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udia Miklodová.DESKTOP-EVCC1OR\Documents\Documents\Dokumentky\Regionálny úrad školskej správy Košice\Štatistika\Prehľady\"/>
    </mc:Choice>
  </mc:AlternateContent>
  <bookViews>
    <workbookView xWindow="0" yWindow="0" windowWidth="23040" windowHeight="8355" tabRatio="838"/>
  </bookViews>
  <sheets>
    <sheet name="Sumár" sheetId="9" r:id="rId1"/>
    <sheet name="Materské školy (z V1+V4)" sheetId="6" r:id="rId2"/>
    <sheet name="Základné školy (z V3+V4)" sheetId="8" r:id="rId3"/>
    <sheet name="Stredné školy (z V2)" sheetId="5" r:id="rId4"/>
    <sheet name=" Špeciálne školy (v V4+V2)" sheetId="11" r:id="rId5"/>
    <sheet name="Zamestnanci" sheetId="12" r:id="rId6"/>
  </sheets>
  <calcPr calcId="162913"/>
</workbook>
</file>

<file path=xl/calcChain.xml><?xml version="1.0" encoding="utf-8"?>
<calcChain xmlns="http://schemas.openxmlformats.org/spreadsheetml/2006/main">
  <c r="B23" i="9" l="1"/>
  <c r="C23" i="9"/>
  <c r="D23" i="9"/>
  <c r="E23" i="9"/>
  <c r="E15" i="11" l="1"/>
  <c r="B15" i="11" l="1"/>
  <c r="C15" i="11"/>
  <c r="D15" i="11"/>
  <c r="F24" i="5" l="1"/>
  <c r="B24" i="5"/>
  <c r="C24" i="5"/>
  <c r="D24" i="5"/>
  <c r="E24" i="5"/>
  <c r="G24" i="5"/>
  <c r="H24" i="5"/>
  <c r="I24" i="5"/>
  <c r="B8" i="5"/>
  <c r="C8" i="5"/>
  <c r="D8" i="5"/>
  <c r="E8" i="5"/>
  <c r="F8" i="5"/>
  <c r="G8" i="5"/>
  <c r="H8" i="5"/>
  <c r="I8" i="5"/>
  <c r="B31" i="6" l="1"/>
  <c r="F31" i="6"/>
  <c r="E31" i="6"/>
  <c r="H24" i="8"/>
  <c r="H21" i="8"/>
  <c r="B31" i="8"/>
  <c r="D31" i="8"/>
  <c r="F31" i="8"/>
  <c r="C15" i="8"/>
  <c r="D15" i="8"/>
  <c r="E15" i="8"/>
  <c r="C31" i="6" l="1"/>
  <c r="B15" i="6"/>
  <c r="C15" i="6"/>
  <c r="D15" i="6"/>
  <c r="E15" i="6"/>
</calcChain>
</file>

<file path=xl/sharedStrings.xml><?xml version="1.0" encoding="utf-8"?>
<sst xmlns="http://schemas.openxmlformats.org/spreadsheetml/2006/main" count="323" uniqueCount="172">
  <si>
    <t>Okres</t>
  </si>
  <si>
    <t xml:space="preserve">spolu </t>
  </si>
  <si>
    <t xml:space="preserve"> z toho:</t>
  </si>
  <si>
    <t>štátne/ obecné</t>
  </si>
  <si>
    <t xml:space="preserve">súkromné </t>
  </si>
  <si>
    <t>cirkevné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</si>
  <si>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</si>
  <si>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</si>
  <si>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</si>
  <si>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</si>
  <si>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</si>
  <si>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</si>
  <si>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</si>
  <si>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</si>
  <si>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</si>
  <si>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</si>
  <si>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</si>
  <si>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S P O L U :</t>
  </si>
  <si>
    <t>Druh</t>
  </si>
  <si>
    <t>Počet</t>
  </si>
  <si>
    <t>Z toho</t>
  </si>
  <si>
    <t>školy</t>
  </si>
  <si>
    <t>štátne</t>
  </si>
  <si>
    <t>súkr.</t>
  </si>
  <si>
    <t>cirk.</t>
  </si>
  <si>
    <t>súkromné</t>
  </si>
  <si>
    <t>Spolu stredné školy</t>
  </si>
  <si>
    <t>SPOLU kraj</t>
  </si>
  <si>
    <t xml:space="preserve">Okres                                                      </t>
  </si>
  <si>
    <t>Spracovala: Mgr. Miklodová Klaudia</t>
  </si>
  <si>
    <t>z toho</t>
  </si>
  <si>
    <t>obec/štát</t>
  </si>
  <si>
    <t>cirkev.</t>
  </si>
  <si>
    <t>Základné umelecké školy</t>
  </si>
  <si>
    <t>Školy v prírode</t>
  </si>
  <si>
    <t>Legenda:</t>
  </si>
  <si>
    <t>Školské internáty (aj pri špec.škol.)</t>
  </si>
  <si>
    <t>Školy/ Počet ŠMŠ</t>
  </si>
  <si>
    <r>
      <t xml:space="preserve">Školy/ Počet ŠZŠ </t>
    </r>
    <r>
      <rPr>
        <b/>
        <i/>
        <sz val="8"/>
        <rFont val="Arial"/>
        <family val="2"/>
        <charset val="238"/>
      </rPr>
      <t>(aj organiz. zložky)</t>
    </r>
  </si>
  <si>
    <r>
      <t>Školy/ Počet ŠSŠ (</t>
    </r>
    <r>
      <rPr>
        <b/>
        <i/>
        <sz val="8"/>
        <rFont val="Arial"/>
        <family val="2"/>
        <charset val="238"/>
      </rPr>
      <t>aj organiz. zložky</t>
    </r>
    <r>
      <rPr>
        <b/>
        <i/>
        <sz val="10"/>
        <rFont val="Arial"/>
        <family val="2"/>
        <charset val="238"/>
      </rPr>
      <t>)</t>
    </r>
  </si>
  <si>
    <t>Špeciálne vých. zariad. (RC+LVS+DC)</t>
  </si>
  <si>
    <t>školy ŠMŠ+ŠZŠ+ŠSŠ</t>
  </si>
  <si>
    <t>škôl a ŠZ*</t>
  </si>
  <si>
    <r>
      <rPr>
        <b/>
        <sz val="8"/>
        <rFont val="Arial"/>
        <family val="2"/>
        <charset val="238"/>
      </rPr>
      <t>ŠZŠ</t>
    </r>
    <r>
      <rPr>
        <sz val="8"/>
        <rFont val="Arial"/>
        <family val="2"/>
        <charset val="238"/>
      </rPr>
      <t xml:space="preserve"> - špeciálna základná škola</t>
    </r>
  </si>
  <si>
    <r>
      <rPr>
        <b/>
        <sz val="8"/>
        <rFont val="Arial"/>
        <family val="2"/>
        <charset val="238"/>
      </rPr>
      <t>ŠSŠ</t>
    </r>
    <r>
      <rPr>
        <sz val="8"/>
        <rFont val="Arial"/>
        <family val="2"/>
        <charset val="238"/>
      </rPr>
      <t xml:space="preserve"> - špeciálna stredná škola</t>
    </r>
  </si>
  <si>
    <t>Jazykové školy</t>
  </si>
  <si>
    <t>Konzervatóriá</t>
  </si>
  <si>
    <t>Gymnáziá a SŠŠ</t>
  </si>
  <si>
    <t>ŠMŠ - špeciálna materská škola</t>
  </si>
  <si>
    <t>ŠVVP - špeciálne výchovno-vzdelávacie potreby</t>
  </si>
  <si>
    <r>
      <t>* š</t>
    </r>
    <r>
      <rPr>
        <b/>
        <sz val="8"/>
        <rFont val="Arial"/>
        <family val="2"/>
        <charset val="238"/>
      </rPr>
      <t>koly pri ZZ</t>
    </r>
    <r>
      <rPr>
        <sz val="8"/>
        <rFont val="Arial"/>
        <family val="2"/>
        <charset val="238"/>
      </rPr>
      <t xml:space="preserve"> = školy pri zdravotníckych zariadeniach</t>
    </r>
  </si>
  <si>
    <t>Zariadenia škol.strav. (ŠJ+Výdaj.ŠJ)</t>
  </si>
  <si>
    <r>
      <t xml:space="preserve">Špeciálne školy spolu  </t>
    </r>
    <r>
      <rPr>
        <b/>
        <sz val="10"/>
        <color rgb="FFFF0000"/>
        <rFont val="Arial"/>
        <family val="2"/>
        <charset val="238"/>
      </rPr>
      <t>*</t>
    </r>
  </si>
  <si>
    <t>Školy pri zdravotníckych zariadeniach</t>
  </si>
  <si>
    <t xml:space="preserve">Počet </t>
  </si>
  <si>
    <t>* = bez škôl pri ZZ</t>
  </si>
  <si>
    <t>SOŠ + ŠUP</t>
  </si>
  <si>
    <t>spolu</t>
  </si>
  <si>
    <t>cirk</t>
  </si>
  <si>
    <t>Centrum voľného času**</t>
  </si>
  <si>
    <t>štátne  obecné</t>
  </si>
  <si>
    <t xml:space="preserve">S P O L U : </t>
  </si>
  <si>
    <t>štátne/obecné</t>
  </si>
  <si>
    <t>spolu BT 0.-9.</t>
  </si>
  <si>
    <t>spolu ŠT</t>
  </si>
  <si>
    <t>spolu žiaci ZŠ</t>
  </si>
  <si>
    <t>BT</t>
  </si>
  <si>
    <t>ŠT</t>
  </si>
  <si>
    <t>(bez ŠT)</t>
  </si>
  <si>
    <t>(bez BT)</t>
  </si>
  <si>
    <t xml:space="preserve">BT + ŠT </t>
  </si>
  <si>
    <t xml:space="preserve">Legenda: </t>
  </si>
  <si>
    <t>SŠŠ = Stredná športová škola</t>
  </si>
  <si>
    <t>ŠUP = Škola umeleckého priemyslu</t>
  </si>
  <si>
    <t>SOŠ = Stredná odborná škola</t>
  </si>
  <si>
    <t>Špeciálne základné školy</t>
  </si>
  <si>
    <t>Počet učiteľov na ustanovený prac.čas (plný úväzok)</t>
  </si>
  <si>
    <t>v tom</t>
  </si>
  <si>
    <t>5. - 9. roč.</t>
  </si>
  <si>
    <t>z toho výchovný poradca</t>
  </si>
  <si>
    <t>Počet učiteľov na kratší prac.čas (pol.resp.skrát.úväzok)</t>
  </si>
  <si>
    <t>Školský špec.pedagóg</t>
  </si>
  <si>
    <t>Školský psychológ</t>
  </si>
  <si>
    <t>Vychovávatelia (ŠKD)</t>
  </si>
  <si>
    <t>Iní odborní zamestnanci</t>
  </si>
  <si>
    <t>Pomocní vychovávatelia</t>
  </si>
  <si>
    <t>Stredné školy</t>
  </si>
  <si>
    <t>Špeciálne stredné školy</t>
  </si>
  <si>
    <t>Materské školy</t>
  </si>
  <si>
    <t xml:space="preserve">         </t>
  </si>
  <si>
    <t>riaditeľ+zástup.</t>
  </si>
  <si>
    <t xml:space="preserve">            </t>
  </si>
  <si>
    <t>učit. VVP</t>
  </si>
  <si>
    <t>učit. OP</t>
  </si>
  <si>
    <t>Iní odborní zamestnan.</t>
  </si>
  <si>
    <t>Špeciálne materské školy</t>
  </si>
  <si>
    <t>Majstri odb.výchovy</t>
  </si>
  <si>
    <t>Vých.poradca (z počtu zam.)</t>
  </si>
  <si>
    <t>"-"  = nesleduje sa</t>
  </si>
  <si>
    <t>VVP = všeobecno-vzdelávacie predmety</t>
  </si>
  <si>
    <t>OP = odborné predmety</t>
  </si>
  <si>
    <t>EP = elokované pracovisko</t>
  </si>
  <si>
    <t>Počet učiteľov vrátane riaditeľov  na plný úväzok</t>
  </si>
  <si>
    <t>1. - 4. roč.</t>
  </si>
  <si>
    <t>Pedagogický asistent</t>
  </si>
  <si>
    <r>
      <t xml:space="preserve">Počet učiteľov v </t>
    </r>
    <r>
      <rPr>
        <b/>
        <sz val="8"/>
        <rFont val="Arial"/>
        <family val="2"/>
        <charset val="238"/>
      </rPr>
      <t>MŠ</t>
    </r>
    <r>
      <rPr>
        <sz val="8"/>
        <rFont val="Arial"/>
        <family val="2"/>
        <charset val="238"/>
      </rPr>
      <t xml:space="preserve"> vrátane riaditeľov</t>
    </r>
  </si>
  <si>
    <t>Spojené školy</t>
  </si>
  <si>
    <t>Žiaci/ Počet detí   v ŠMŠ</t>
  </si>
  <si>
    <t>Žiaci/ Počet žiakov v ŠZŠ</t>
  </si>
  <si>
    <t>Žiaci/ Počet žiakov v ŠSŠ</t>
  </si>
  <si>
    <t>Žiaci v špeciálnych školách spolu</t>
  </si>
  <si>
    <t>žiaci ŠMŠ+ŠZŠ+ŠSŠ</t>
  </si>
  <si>
    <t xml:space="preserve">Špeciálne triedy v MŠ </t>
  </si>
  <si>
    <t>Poč.detí</t>
  </si>
  <si>
    <t>Počet ZŠ</t>
  </si>
  <si>
    <t>so špeciálnymi triedami</t>
  </si>
  <si>
    <t>ŠT=triedy pre žiakov so špeciálno-výchovno-vzdelávacími potrebami (špeciálne triedy)</t>
  </si>
  <si>
    <t>Počet ŠT</t>
  </si>
  <si>
    <t>ŠT=triedy pre deti so špeciálno-výchovno-vzdelávacími potrebami (špeciálne triedy)</t>
  </si>
  <si>
    <t xml:space="preserve">Základne školy </t>
  </si>
  <si>
    <t>prípr. - 4. roč.</t>
  </si>
  <si>
    <t>5. - 10. roč.</t>
  </si>
  <si>
    <t>Zdravotné sestry</t>
  </si>
  <si>
    <t>Počet učiteľov vrátane riaditeľa na plný úväzok</t>
  </si>
  <si>
    <r>
      <t xml:space="preserve">Počet učiteľov </t>
    </r>
    <r>
      <rPr>
        <b/>
        <sz val="8"/>
        <rFont val="Arial"/>
        <family val="2"/>
        <charset val="238"/>
      </rPr>
      <t>ŠMŠ</t>
    </r>
    <r>
      <rPr>
        <sz val="8"/>
        <rFont val="Arial"/>
        <family val="2"/>
        <charset val="238"/>
      </rPr>
      <t xml:space="preserve"> vrátane riaditeľa na plný úväzok</t>
    </r>
  </si>
  <si>
    <t>Vychovávatelia</t>
  </si>
  <si>
    <t>ŠVVP = školy pre žiakov so špeciálno výchovno-vzdelávacími potrebami</t>
  </si>
  <si>
    <t>SPOLU</t>
  </si>
  <si>
    <t>žiaci</t>
  </si>
  <si>
    <t xml:space="preserve">Spolu </t>
  </si>
  <si>
    <t>aj org.zložky</t>
  </si>
  <si>
    <t>*bez škôl pri ZZ</t>
  </si>
  <si>
    <t>Základné školy***</t>
  </si>
  <si>
    <t>* bez školy pri ZZ</t>
  </si>
  <si>
    <t>Počet detí/žiakov *</t>
  </si>
  <si>
    <t>Elokované pracoviská</t>
  </si>
  <si>
    <t>***aj žiaci zo špeciálnych tried pri MŠ/ZŠ</t>
  </si>
  <si>
    <t>Materské školy***</t>
  </si>
  <si>
    <r>
      <t xml:space="preserve">Stredné školy* </t>
    </r>
    <r>
      <rPr>
        <sz val="8"/>
        <rFont val="Arial"/>
        <family val="2"/>
        <charset val="238"/>
      </rPr>
      <t>(Gymn+SŠŠ+SOŠ+ Konz.)***</t>
    </r>
  </si>
  <si>
    <t>** počet škôl/ŠZ bez elokovaných pracovísk (EP)</t>
  </si>
  <si>
    <r>
      <t>Špeciálne školy spolu*(</t>
    </r>
    <r>
      <rPr>
        <sz val="8"/>
        <rFont val="Arial"/>
        <family val="2"/>
        <charset val="238"/>
      </rPr>
      <t>aj org.zložky</t>
    </r>
    <r>
      <rPr>
        <sz val="10"/>
        <rFont val="Arial"/>
        <family val="2"/>
        <charset val="238"/>
      </rPr>
      <t>)</t>
    </r>
  </si>
  <si>
    <t>žiakov</t>
  </si>
  <si>
    <t xml:space="preserve">z toho </t>
  </si>
  <si>
    <t>škôl*</t>
  </si>
  <si>
    <t>* aj organizačných zložiek</t>
  </si>
  <si>
    <t>Obec</t>
  </si>
  <si>
    <t>EP - elokované pracovisko</t>
  </si>
  <si>
    <t>ŠKOLY a ŠZ **</t>
  </si>
  <si>
    <t>Centrum poradenstva a prevencie</t>
  </si>
  <si>
    <t>Špec. centrum poradenstva a prevencie**</t>
  </si>
  <si>
    <t xml:space="preserve">SPOLU ŠaŠZ </t>
  </si>
  <si>
    <t>S U M Á R    za Košický kraj</t>
  </si>
  <si>
    <t>Prehľad o počte škôl, školských zariadení, detí  a žiakov  v územnej pôsobnosti RÚŠS Košice k 15.9.2024</t>
  </si>
  <si>
    <t>Počet materských škôl v Košickom kraji k 15. 9. 2024</t>
  </si>
  <si>
    <t>Prehľad počtu detí v materských školách v Košickom kraji k 15. 9. 2024</t>
  </si>
  <si>
    <t>Počet základných škôl v Košickom kraji  k 15. 9. 2024</t>
  </si>
  <si>
    <t>Prehľad počtu žiakov základných škôl  v Košickom kraji k 15. 9. 2024</t>
  </si>
  <si>
    <t>Počet stredných škôl a počet žiakov v Košickom kraji k 15. 9. 2024 - denná forma štúdia</t>
  </si>
  <si>
    <t>Prehľad počtu stredných škôl a žiakov v stredných školách podľa zriaďovateľov  okresoch v Košickom kraji k 15. 9. 2024</t>
  </si>
  <si>
    <t>Počet škôl pre deti a žiakov so ŠVVP (bez EP)  podľa zriaďovateľov (aj org.zložky ) k 15.9.2024</t>
  </si>
  <si>
    <t>Prehľad počtu žiakov a škôl pre deti a žiakov so ŠVVP podľa typu školy v Košickom kraji k 15. 9. 2024</t>
  </si>
  <si>
    <r>
      <t xml:space="preserve">Učitelia - </t>
    </r>
    <r>
      <rPr>
        <b/>
        <i/>
        <u/>
        <sz val="14"/>
        <rFont val="Arial"/>
        <family val="2"/>
        <charset val="238"/>
      </rPr>
      <t>fyzické osoby</t>
    </r>
    <r>
      <rPr>
        <b/>
        <sz val="14"/>
        <rFont val="Arial"/>
        <family val="2"/>
        <charset val="238"/>
      </rPr>
      <t xml:space="preserve"> k 15.9.2024</t>
    </r>
  </si>
  <si>
    <t>Moldava n/B</t>
  </si>
  <si>
    <t>Sp.Nová Ves</t>
  </si>
  <si>
    <t>štátne (obecné) ŠT</t>
  </si>
  <si>
    <t>štátne (obecné) BT</t>
  </si>
  <si>
    <t>BT= bežné triedy</t>
  </si>
  <si>
    <t>Zahraniční lektori</t>
  </si>
  <si>
    <t>Kariér.poradca (z počtu zam)</t>
  </si>
  <si>
    <t>Spolu ŠT MŠ</t>
  </si>
  <si>
    <t>x</t>
  </si>
  <si>
    <t>Školské kluby detí (aj pri špec.škol.)*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</si>
</sst>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name val="Arial"/>
      <family val="2"/>
      <charset val="238"/>
    </font>
    <font>
      <b/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u/>
      <sz val="14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3" fillId="0" borderId="12" xfId="0" applyFont="1" applyFill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0" xfId="0" applyFill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1" xfId="0" applyBorder="1"/>
    <xf numFmtId="0" fontId="0" fillId="0" borderId="16" xfId="0" applyFill="1" applyBorder="1" applyAlignment="1">
      <alignment horizontal="center"/>
    </xf>
    <xf numFmtId="0" fontId="3" fillId="0" borderId="12" xfId="0" applyFont="1" applyBorder="1"/>
    <xf numFmtId="0" fontId="3" fillId="0" borderId="23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/>
    <xf numFmtId="0" fontId="8" fillId="0" borderId="11" xfId="0" applyFont="1" applyBorder="1"/>
    <xf numFmtId="0" fontId="9" fillId="0" borderId="27" xfId="0" applyFont="1" applyBorder="1"/>
    <xf numFmtId="0" fontId="9" fillId="0" borderId="1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0" xfId="0" applyFont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27" xfId="0" applyFont="1" applyBorder="1"/>
    <xf numFmtId="0" fontId="8" fillId="0" borderId="11" xfId="0" applyFont="1" applyBorder="1" applyAlignment="1">
      <alignment horizontal="center"/>
    </xf>
    <xf numFmtId="0" fontId="8" fillId="0" borderId="17" xfId="0" applyFont="1" applyBorder="1"/>
    <xf numFmtId="0" fontId="8" fillId="0" borderId="19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8" fillId="0" borderId="11" xfId="0" applyFont="1" applyFill="1" applyBorder="1"/>
    <xf numFmtId="0" fontId="0" fillId="0" borderId="0" xfId="0" applyBorder="1"/>
    <xf numFmtId="0" fontId="8" fillId="0" borderId="16" xfId="0" applyFont="1" applyFill="1" applyBorder="1"/>
    <xf numFmtId="0" fontId="10" fillId="0" borderId="16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0" xfId="0" applyFont="1"/>
    <xf numFmtId="0" fontId="4" fillId="0" borderId="2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0" xfId="0" applyFont="1"/>
    <xf numFmtId="0" fontId="4" fillId="0" borderId="0" xfId="0" applyFont="1"/>
    <xf numFmtId="0" fontId="3" fillId="0" borderId="3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8" fillId="0" borderId="0" xfId="0" applyFont="1" applyFill="1" applyBorder="1"/>
    <xf numFmtId="0" fontId="15" fillId="0" borderId="11" xfId="0" applyFont="1" applyBorder="1"/>
    <xf numFmtId="0" fontId="15" fillId="0" borderId="28" xfId="0" applyFont="1" applyBorder="1"/>
    <xf numFmtId="0" fontId="9" fillId="0" borderId="1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5" fillId="0" borderId="27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8" fillId="3" borderId="0" xfId="0" applyFont="1" applyFill="1"/>
    <xf numFmtId="49" fontId="0" fillId="0" borderId="0" xfId="0" applyNumberFormat="1"/>
    <xf numFmtId="49" fontId="16" fillId="0" borderId="0" xfId="0" applyNumberFormat="1" applyFont="1" applyBorder="1" applyAlignment="1">
      <alignment horizontal="center" wrapText="1"/>
    </xf>
    <xf numFmtId="49" fontId="4" fillId="4" borderId="0" xfId="0" applyNumberFormat="1" applyFont="1" applyFill="1" applyBorder="1" applyAlignment="1">
      <alignment horizontal="center" wrapText="1"/>
    </xf>
    <xf numFmtId="49" fontId="8" fillId="2" borderId="0" xfId="0" applyNumberFormat="1" applyFont="1" applyFill="1" applyBorder="1" applyAlignment="1">
      <alignment horizontal="center"/>
    </xf>
    <xf numFmtId="49" fontId="15" fillId="2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49" fontId="8" fillId="3" borderId="0" xfId="0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18" fillId="0" borderId="34" xfId="0" applyFont="1" applyBorder="1" applyAlignment="1">
      <alignment wrapText="1"/>
    </xf>
    <xf numFmtId="49" fontId="14" fillId="2" borderId="0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49" fontId="20" fillId="3" borderId="0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49" fontId="8" fillId="0" borderId="0" xfId="0" applyNumberFormat="1" applyFont="1"/>
    <xf numFmtId="0" fontId="10" fillId="0" borderId="10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8" xfId="0" applyFont="1" applyBorder="1"/>
    <xf numFmtId="0" fontId="8" fillId="0" borderId="7" xfId="0" applyFont="1" applyBorder="1"/>
    <xf numFmtId="0" fontId="8" fillId="0" borderId="10" xfId="0" applyFont="1" applyBorder="1"/>
    <xf numFmtId="0" fontId="4" fillId="0" borderId="29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1" xfId="0" applyNumberFormat="1" applyFont="1" applyFill="1" applyBorder="1" applyAlignment="1">
      <alignment horizontal="center"/>
    </xf>
    <xf numFmtId="0" fontId="8" fillId="0" borderId="21" xfId="0" applyFont="1" applyBorder="1"/>
    <xf numFmtId="0" fontId="1" fillId="0" borderId="12" xfId="0" applyFont="1" applyBorder="1"/>
    <xf numFmtId="0" fontId="1" fillId="0" borderId="5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Fill="1" applyBorder="1"/>
    <xf numFmtId="0" fontId="4" fillId="5" borderId="33" xfId="0" applyFont="1" applyFill="1" applyBorder="1"/>
    <xf numFmtId="0" fontId="8" fillId="6" borderId="33" xfId="0" applyFont="1" applyFill="1" applyBorder="1" applyAlignment="1">
      <alignment horizontal="center"/>
    </xf>
    <xf numFmtId="0" fontId="4" fillId="7" borderId="33" xfId="0" applyFont="1" applyFill="1" applyBorder="1" applyAlignment="1">
      <alignment horizontal="center" shrinkToFit="1"/>
    </xf>
    <xf numFmtId="0" fontId="0" fillId="0" borderId="5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8" fillId="6" borderId="34" xfId="0" applyFont="1" applyFill="1" applyBorder="1" applyAlignment="1">
      <alignment horizontal="center"/>
    </xf>
    <xf numFmtId="0" fontId="4" fillId="7" borderId="32" xfId="0" applyFont="1" applyFill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8" fillId="0" borderId="0" xfId="0" applyFont="1" applyBorder="1"/>
    <xf numFmtId="0" fontId="9" fillId="0" borderId="17" xfId="0" applyFont="1" applyBorder="1"/>
    <xf numFmtId="0" fontId="0" fillId="0" borderId="11" xfId="0" applyNumberFormat="1" applyBorder="1"/>
    <xf numFmtId="0" fontId="0" fillId="0" borderId="11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8" fillId="6" borderId="52" xfId="0" applyFont="1" applyFill="1" applyBorder="1" applyAlignment="1">
      <alignment horizontal="center"/>
    </xf>
    <xf numFmtId="0" fontId="9" fillId="0" borderId="19" xfId="0" applyFont="1" applyBorder="1"/>
    <xf numFmtId="0" fontId="0" fillId="0" borderId="28" xfId="0" applyBorder="1" applyAlignment="1">
      <alignment horizontal="center"/>
    </xf>
    <xf numFmtId="0" fontId="8" fillId="6" borderId="53" xfId="0" applyFont="1" applyFill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9" fillId="0" borderId="21" xfId="0" applyFont="1" applyBorder="1"/>
    <xf numFmtId="0" fontId="0" fillId="0" borderId="54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8" fillId="6" borderId="5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5" fillId="0" borderId="0" xfId="0" applyFont="1"/>
    <xf numFmtId="0" fontId="0" fillId="0" borderId="16" xfId="0" applyNumberForma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6" fillId="9" borderId="0" xfId="0" applyFont="1" applyFill="1"/>
    <xf numFmtId="0" fontId="8" fillId="5" borderId="0" xfId="0" applyFont="1" applyFill="1"/>
    <xf numFmtId="0" fontId="9" fillId="5" borderId="0" xfId="0" applyFont="1" applyFill="1" applyBorder="1"/>
    <xf numFmtId="0" fontId="7" fillId="0" borderId="0" xfId="0" applyFont="1"/>
    <xf numFmtId="0" fontId="22" fillId="0" borderId="0" xfId="0" applyFont="1"/>
    <xf numFmtId="0" fontId="5" fillId="0" borderId="19" xfId="0" applyFont="1" applyBorder="1"/>
    <xf numFmtId="0" fontId="0" fillId="0" borderId="20" xfId="0" applyBorder="1"/>
    <xf numFmtId="0" fontId="23" fillId="0" borderId="0" xfId="0" applyFont="1"/>
    <xf numFmtId="0" fontId="0" fillId="0" borderId="16" xfId="0" applyBorder="1"/>
    <xf numFmtId="0" fontId="1" fillId="0" borderId="0" xfId="0" applyFont="1" applyBorder="1" applyAlignment="1"/>
    <xf numFmtId="0" fontId="5" fillId="0" borderId="19" xfId="0" applyFont="1" applyBorder="1" applyAlignment="1"/>
    <xf numFmtId="0" fontId="5" fillId="0" borderId="11" xfId="0" applyFont="1" applyBorder="1"/>
    <xf numFmtId="0" fontId="13" fillId="0" borderId="0" xfId="0" applyFont="1" applyFill="1" applyBorder="1"/>
    <xf numFmtId="0" fontId="8" fillId="0" borderId="1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8" fillId="0" borderId="11" xfId="0" applyFont="1" applyBorder="1"/>
    <xf numFmtId="0" fontId="5" fillId="0" borderId="0" xfId="0" applyFont="1" applyBorder="1" applyAlignment="1"/>
    <xf numFmtId="0" fontId="5" fillId="0" borderId="0" xfId="0" applyFont="1" applyBorder="1"/>
    <xf numFmtId="0" fontId="5" fillId="0" borderId="20" xfId="0" applyFont="1" applyBorder="1"/>
    <xf numFmtId="0" fontId="5" fillId="0" borderId="56" xfId="0" applyFont="1" applyBorder="1"/>
    <xf numFmtId="0" fontId="5" fillId="0" borderId="16" xfId="0" applyFont="1" applyBorder="1" applyAlignment="1">
      <alignment shrinkToFit="1"/>
    </xf>
    <xf numFmtId="0" fontId="5" fillId="0" borderId="29" xfId="0" applyFont="1" applyBorder="1" applyAlignment="1">
      <alignment shrinkToFit="1"/>
    </xf>
    <xf numFmtId="0" fontId="5" fillId="0" borderId="10" xfId="0" applyFont="1" applyBorder="1" applyAlignment="1">
      <alignment shrinkToFit="1"/>
    </xf>
    <xf numFmtId="0" fontId="5" fillId="0" borderId="57" xfId="0" applyFont="1" applyBorder="1"/>
    <xf numFmtId="0" fontId="14" fillId="0" borderId="20" xfId="0" applyFont="1" applyBorder="1" applyAlignment="1"/>
    <xf numFmtId="0" fontId="14" fillId="0" borderId="0" xfId="0" applyFont="1" applyBorder="1" applyAlignment="1"/>
    <xf numFmtId="0" fontId="5" fillId="0" borderId="11" xfId="0" applyFont="1" applyFill="1" applyBorder="1"/>
    <xf numFmtId="0" fontId="8" fillId="0" borderId="22" xfId="0" applyFont="1" applyBorder="1" applyAlignment="1">
      <alignment horizontal="center"/>
    </xf>
    <xf numFmtId="0" fontId="18" fillId="0" borderId="3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0" fillId="0" borderId="30" xfId="0" applyNumberForma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8" fillId="0" borderId="11" xfId="0" applyFont="1" applyBorder="1" applyAlignment="1">
      <alignment horizontal="right"/>
    </xf>
    <xf numFmtId="0" fontId="18" fillId="0" borderId="20" xfId="0" applyFont="1" applyBorder="1"/>
    <xf numFmtId="0" fontId="18" fillId="0" borderId="6" xfId="0" applyFont="1" applyBorder="1"/>
    <xf numFmtId="0" fontId="18" fillId="0" borderId="20" xfId="0" applyFont="1" applyBorder="1" applyAlignment="1"/>
    <xf numFmtId="0" fontId="4" fillId="8" borderId="11" xfId="0" applyNumberFormat="1" applyFont="1" applyFill="1" applyBorder="1" applyAlignment="1">
      <alignment horizontal="center"/>
    </xf>
    <xf numFmtId="0" fontId="0" fillId="0" borderId="16" xfId="0" applyNumberFormat="1" applyBorder="1"/>
    <xf numFmtId="0" fontId="5" fillId="6" borderId="0" xfId="0" applyFont="1" applyFill="1"/>
    <xf numFmtId="0" fontId="5" fillId="6" borderId="0" xfId="0" applyFont="1" applyFill="1" applyBorder="1"/>
    <xf numFmtId="0" fontId="0" fillId="6" borderId="0" xfId="0" applyFill="1"/>
    <xf numFmtId="0" fontId="0" fillId="0" borderId="19" xfId="0" applyNumberFormat="1" applyFill="1" applyBorder="1" applyAlignment="1">
      <alignment horizontal="center"/>
    </xf>
    <xf numFmtId="0" fontId="0" fillId="0" borderId="21" xfId="0" applyNumberFormat="1" applyFill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0" fillId="0" borderId="28" xfId="0" applyBorder="1"/>
    <xf numFmtId="0" fontId="0" fillId="0" borderId="27" xfId="0" applyNumberFormat="1" applyFill="1" applyBorder="1" applyAlignment="1">
      <alignment horizontal="center"/>
    </xf>
    <xf numFmtId="0" fontId="0" fillId="0" borderId="51" xfId="0" applyNumberForma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6" xfId="0" applyBorder="1"/>
    <xf numFmtId="0" fontId="8" fillId="0" borderId="33" xfId="0" applyFont="1" applyBorder="1" applyAlignment="1">
      <alignment horizontal="center"/>
    </xf>
    <xf numFmtId="0" fontId="0" fillId="0" borderId="31" xfId="0" applyNumberForma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3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9" fontId="4" fillId="0" borderId="0" xfId="0" applyNumberFormat="1" applyFont="1"/>
    <xf numFmtId="0" fontId="8" fillId="0" borderId="1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0" fillId="0" borderId="63" xfId="0" applyBorder="1"/>
    <xf numFmtId="0" fontId="0" fillId="0" borderId="64" xfId="0" applyBorder="1"/>
    <xf numFmtId="0" fontId="0" fillId="0" borderId="60" xfId="0" applyBorder="1" applyAlignment="1">
      <alignment horizontal="center"/>
    </xf>
    <xf numFmtId="0" fontId="0" fillId="0" borderId="61" xfId="0" applyBorder="1"/>
    <xf numFmtId="0" fontId="0" fillId="0" borderId="62" xfId="0" applyBorder="1"/>
    <xf numFmtId="0" fontId="0" fillId="0" borderId="10" xfId="0" applyBorder="1" applyAlignment="1">
      <alignment horizontal="center"/>
    </xf>
    <xf numFmtId="0" fontId="4" fillId="0" borderId="0" xfId="0" applyFont="1" applyBorder="1" applyAlignment="1"/>
    <xf numFmtId="0" fontId="5" fillId="0" borderId="19" xfId="0" applyFont="1" applyBorder="1" applyAlignment="1"/>
    <xf numFmtId="0" fontId="24" fillId="0" borderId="39" xfId="0" applyFont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24" fillId="0" borderId="65" xfId="0" applyFont="1" applyBorder="1" applyAlignment="1">
      <alignment horizontal="center"/>
    </xf>
    <xf numFmtId="0" fontId="0" fillId="0" borderId="27" xfId="0" applyBorder="1"/>
    <xf numFmtId="0" fontId="0" fillId="0" borderId="28" xfId="0" applyNumberForma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0" fillId="0" borderId="51" xfId="0" applyBorder="1"/>
    <xf numFmtId="0" fontId="0" fillId="0" borderId="54" xfId="0" applyBorder="1"/>
    <xf numFmtId="0" fontId="4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34" xfId="0" applyFont="1" applyBorder="1" applyAlignment="1">
      <alignment wrapText="1"/>
    </xf>
    <xf numFmtId="0" fontId="22" fillId="0" borderId="0" xfId="0" applyFont="1" applyBorder="1"/>
    <xf numFmtId="0" fontId="18" fillId="0" borderId="0" xfId="0" applyFont="1" applyBorder="1"/>
    <xf numFmtId="0" fontId="4" fillId="0" borderId="0" xfId="0" applyFont="1" applyBorder="1"/>
    <xf numFmtId="0" fontId="1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9" xfId="0" applyFont="1" applyBorder="1" applyAlignment="1"/>
    <xf numFmtId="0" fontId="8" fillId="0" borderId="25" xfId="0" applyFont="1" applyBorder="1" applyAlignment="1"/>
    <xf numFmtId="0" fontId="1" fillId="0" borderId="4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" fillId="0" borderId="39" xfId="0" applyFont="1" applyBorder="1" applyAlignment="1"/>
    <xf numFmtId="0" fontId="0" fillId="0" borderId="25" xfId="0" applyBorder="1" applyAlignment="1"/>
    <xf numFmtId="0" fontId="1" fillId="0" borderId="3" xfId="0" applyFont="1" applyBorder="1" applyAlignment="1">
      <alignment horizontal="center" shrinkToFit="1"/>
    </xf>
    <xf numFmtId="0" fontId="0" fillId="0" borderId="48" xfId="0" applyBorder="1" applyAlignment="1">
      <alignment shrinkToFit="1"/>
    </xf>
    <xf numFmtId="0" fontId="4" fillId="0" borderId="3" xfId="0" applyFont="1" applyBorder="1" applyAlignment="1">
      <alignment horizontal="center" wrapText="1"/>
    </xf>
    <xf numFmtId="0" fontId="4" fillId="0" borderId="48" xfId="0" applyFont="1" applyBorder="1" applyAlignment="1">
      <alignment wrapText="1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39" xfId="0" applyFont="1" applyBorder="1" applyAlignment="1">
      <alignment horizontal="center"/>
    </xf>
    <xf numFmtId="0" fontId="4" fillId="0" borderId="50" xfId="0" applyFont="1" applyBorder="1" applyAlignment="1"/>
    <xf numFmtId="0" fontId="4" fillId="0" borderId="44" xfId="0" applyFont="1" applyBorder="1" applyAlignment="1"/>
    <xf numFmtId="0" fontId="8" fillId="0" borderId="17" xfId="0" applyFont="1" applyBorder="1" applyAlignment="1"/>
    <xf numFmtId="0" fontId="15" fillId="0" borderId="45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4" fillId="0" borderId="2" xfId="0" applyFont="1" applyBorder="1" applyAlignment="1"/>
    <xf numFmtId="0" fontId="4" fillId="0" borderId="4" xfId="0" applyFont="1" applyBorder="1" applyAlignment="1"/>
    <xf numFmtId="0" fontId="0" fillId="0" borderId="45" xfId="0" applyBorder="1" applyAlignment="1">
      <alignment horizontal="center"/>
    </xf>
    <xf numFmtId="0" fontId="0" fillId="0" borderId="4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0" borderId="2" xfId="0" applyFont="1" applyBorder="1" applyAlignment="1"/>
    <xf numFmtId="0" fontId="0" fillId="0" borderId="52" xfId="0" applyBorder="1" applyAlignment="1"/>
    <xf numFmtId="0" fontId="4" fillId="0" borderId="59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8" xfId="0" applyFont="1" applyBorder="1" applyAlignment="1"/>
    <xf numFmtId="0" fontId="4" fillId="0" borderId="61" xfId="0" applyFont="1" applyFill="1" applyBorder="1" applyAlignment="1">
      <alignment horizontal="center"/>
    </xf>
    <xf numFmtId="0" fontId="0" fillId="0" borderId="61" xfId="0" applyBorder="1" applyAlignment="1"/>
    <xf numFmtId="0" fontId="0" fillId="0" borderId="62" xfId="0" applyBorder="1" applyAlignment="1"/>
    <xf numFmtId="0" fontId="4" fillId="0" borderId="36" xfId="0" applyFont="1" applyBorder="1" applyAlignment="1">
      <alignment wrapText="1"/>
    </xf>
    <xf numFmtId="0" fontId="0" fillId="0" borderId="36" xfId="0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36" xfId="0" applyFont="1" applyBorder="1" applyAlignment="1">
      <alignment wrapText="1"/>
    </xf>
    <xf numFmtId="0" fontId="6" fillId="0" borderId="2" xfId="0" applyFont="1" applyBorder="1" applyAlignment="1"/>
    <xf numFmtId="0" fontId="0" fillId="0" borderId="4" xfId="0" applyBorder="1" applyAlignment="1"/>
    <xf numFmtId="0" fontId="6" fillId="0" borderId="46" xfId="0" applyFont="1" applyBorder="1" applyAlignment="1">
      <alignment wrapText="1"/>
    </xf>
    <xf numFmtId="0" fontId="6" fillId="0" borderId="47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35" xfId="0" applyFont="1" applyFill="1" applyBorder="1" applyAlignment="1">
      <alignment wrapText="1"/>
    </xf>
    <xf numFmtId="0" fontId="13" fillId="0" borderId="36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5" fillId="0" borderId="11" xfId="0" applyFont="1" applyBorder="1" applyAlignment="1"/>
    <xf numFmtId="0" fontId="5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37" xfId="0" applyFont="1" applyBorder="1" applyAlignment="1">
      <alignment wrapText="1"/>
    </xf>
    <xf numFmtId="0" fontId="5" fillId="0" borderId="58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0" fillId="0" borderId="11" xfId="0" applyBorder="1" applyAlignment="1"/>
    <xf numFmtId="0" fontId="5" fillId="0" borderId="16" xfId="0" applyFont="1" applyBorder="1" applyAlignment="1"/>
    <xf numFmtId="0" fontId="5" fillId="0" borderId="10" xfId="0" applyFont="1" applyBorder="1" applyAlignment="1"/>
    <xf numFmtId="0" fontId="1" fillId="0" borderId="16" xfId="0" applyFont="1" applyBorder="1" applyAlignment="1"/>
    <xf numFmtId="0" fontId="4" fillId="0" borderId="10" xfId="0" applyFont="1" applyBorder="1" applyAlignment="1"/>
    <xf numFmtId="0" fontId="1" fillId="0" borderId="10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workbookViewId="0">
      <selection activeCell="I29" sqref="I29"/>
    </sheetView>
  </sheetViews>
  <sheetFormatPr defaultRowHeight="15" customHeight="1" x14ac:dyDescent="0.2"/>
  <cols>
    <col min="1" max="1" width="33.140625" customWidth="1"/>
    <col min="2" max="2" width="12" bestFit="1" customWidth="1"/>
    <col min="3" max="6" width="10.7109375" customWidth="1"/>
    <col min="8" max="8" width="9.28515625" customWidth="1"/>
  </cols>
  <sheetData>
    <row r="1" spans="1:10" s="61" customFormat="1" ht="36.75" customHeight="1" x14ac:dyDescent="0.25">
      <c r="A1" s="267" t="s">
        <v>152</v>
      </c>
      <c r="B1" s="268"/>
      <c r="C1" s="268"/>
      <c r="D1" s="268"/>
      <c r="E1" s="268"/>
      <c r="F1" s="268"/>
      <c r="G1" s="268"/>
      <c r="H1" s="268"/>
    </row>
    <row r="2" spans="1:10" ht="31.5" customHeight="1" x14ac:dyDescent="0.25">
      <c r="A2" s="274" t="s">
        <v>151</v>
      </c>
      <c r="B2" s="275"/>
      <c r="C2" s="275"/>
      <c r="D2" s="275"/>
      <c r="E2" s="275"/>
      <c r="F2" s="275"/>
      <c r="G2" s="275"/>
      <c r="H2" s="275"/>
    </row>
    <row r="3" spans="1:10" ht="1.1499999999999999" customHeight="1" x14ac:dyDescent="0.2"/>
    <row r="4" spans="1:10" ht="15" customHeight="1" x14ac:dyDescent="0.2">
      <c r="A4" s="269" t="s">
        <v>147</v>
      </c>
      <c r="B4" s="48" t="s">
        <v>54</v>
      </c>
      <c r="C4" s="271" t="s">
        <v>30</v>
      </c>
      <c r="D4" s="272"/>
      <c r="E4" s="273"/>
      <c r="F4" s="276" t="s">
        <v>134</v>
      </c>
      <c r="G4" s="276"/>
      <c r="H4" s="276"/>
      <c r="I4" s="276"/>
    </row>
    <row r="5" spans="1:10" ht="25.9" customHeight="1" x14ac:dyDescent="0.2">
      <c r="A5" s="270"/>
      <c r="B5" s="49" t="s">
        <v>42</v>
      </c>
      <c r="C5" s="50" t="s">
        <v>31</v>
      </c>
      <c r="D5" s="51" t="s">
        <v>23</v>
      </c>
      <c r="E5" s="51" t="s">
        <v>32</v>
      </c>
      <c r="F5" s="114" t="s">
        <v>57</v>
      </c>
      <c r="G5" s="114" t="s">
        <v>22</v>
      </c>
      <c r="H5" s="114" t="s">
        <v>23</v>
      </c>
      <c r="I5" s="114" t="s">
        <v>58</v>
      </c>
    </row>
    <row r="6" spans="1:10" ht="15" customHeight="1" x14ac:dyDescent="0.2">
      <c r="A6" s="52" t="s">
        <v>137</v>
      </c>
      <c r="B6" s="43">
        <v>481</v>
      </c>
      <c r="C6" s="43">
        <v>422</v>
      </c>
      <c r="D6" s="43">
        <v>37</v>
      </c>
      <c r="E6" s="43">
        <v>22</v>
      </c>
      <c r="F6" s="170">
        <v>23335</v>
      </c>
      <c r="G6" s="170">
        <v>20819</v>
      </c>
      <c r="H6" s="170">
        <v>1354</v>
      </c>
      <c r="I6" s="170">
        <v>1162</v>
      </c>
    </row>
    <row r="7" spans="1:10" ht="15" customHeight="1" x14ac:dyDescent="0.2">
      <c r="A7" s="45" t="s">
        <v>132</v>
      </c>
      <c r="B7" s="43">
        <v>297</v>
      </c>
      <c r="C7" s="43">
        <v>265</v>
      </c>
      <c r="D7" s="43">
        <v>13</v>
      </c>
      <c r="E7" s="43">
        <v>19</v>
      </c>
      <c r="F7" s="170">
        <v>75731</v>
      </c>
      <c r="G7" s="170">
        <v>68677</v>
      </c>
      <c r="H7" s="170">
        <v>2685</v>
      </c>
      <c r="I7" s="170">
        <v>4369</v>
      </c>
      <c r="J7" s="34"/>
    </row>
    <row r="8" spans="1:10" ht="15" customHeight="1" thickBot="1" x14ac:dyDescent="0.25">
      <c r="A8" s="45" t="s">
        <v>138</v>
      </c>
      <c r="B8" s="43">
        <v>98</v>
      </c>
      <c r="C8" s="43">
        <v>67</v>
      </c>
      <c r="D8" s="43">
        <v>19</v>
      </c>
      <c r="E8" s="43">
        <v>12</v>
      </c>
      <c r="F8" s="170">
        <v>32218</v>
      </c>
      <c r="G8" s="223">
        <v>24937</v>
      </c>
      <c r="H8" s="223">
        <v>4128</v>
      </c>
      <c r="I8" s="223">
        <v>3153</v>
      </c>
    </row>
    <row r="9" spans="1:10" ht="15" customHeight="1" thickBot="1" x14ac:dyDescent="0.25">
      <c r="A9" s="111" t="s">
        <v>140</v>
      </c>
      <c r="B9" s="109">
        <v>87</v>
      </c>
      <c r="C9" s="109">
        <v>72</v>
      </c>
      <c r="D9" s="108">
        <v>10</v>
      </c>
      <c r="E9" s="108">
        <v>5</v>
      </c>
      <c r="F9" s="223">
        <v>5085</v>
      </c>
      <c r="G9" s="67"/>
      <c r="H9" s="67"/>
      <c r="I9" s="252"/>
    </row>
    <row r="10" spans="1:10" ht="15" customHeight="1" x14ac:dyDescent="0.2">
      <c r="A10" s="44" t="s">
        <v>53</v>
      </c>
      <c r="B10" s="107">
        <v>8</v>
      </c>
      <c r="C10" s="53">
        <v>6</v>
      </c>
      <c r="D10" s="53">
        <v>2</v>
      </c>
      <c r="E10" s="53">
        <v>0</v>
      </c>
      <c r="G10" s="67"/>
      <c r="H10" s="67"/>
      <c r="I10" s="57"/>
    </row>
    <row r="11" spans="1:10" ht="15" customHeight="1" x14ac:dyDescent="0.2">
      <c r="A11" s="45" t="s">
        <v>33</v>
      </c>
      <c r="B11" s="55">
        <v>45</v>
      </c>
      <c r="C11" s="54">
        <v>23</v>
      </c>
      <c r="D11" s="54">
        <v>19</v>
      </c>
      <c r="E11" s="54">
        <v>3</v>
      </c>
      <c r="H11" s="67"/>
    </row>
    <row r="12" spans="1:10" ht="15" customHeight="1" x14ac:dyDescent="0.2">
      <c r="A12" s="35" t="s">
        <v>45</v>
      </c>
      <c r="B12" s="55">
        <v>11</v>
      </c>
      <c r="C12" s="54">
        <v>9</v>
      </c>
      <c r="D12" s="54">
        <v>1</v>
      </c>
      <c r="E12" s="54">
        <v>1</v>
      </c>
    </row>
    <row r="13" spans="1:10" ht="15" customHeight="1" x14ac:dyDescent="0.2">
      <c r="A13" s="56" t="s">
        <v>59</v>
      </c>
      <c r="B13" s="55">
        <v>76</v>
      </c>
      <c r="C13" s="54">
        <v>54</v>
      </c>
      <c r="D13" s="54">
        <v>12</v>
      </c>
      <c r="E13" s="54">
        <v>10</v>
      </c>
    </row>
    <row r="14" spans="1:10" ht="15" customHeight="1" x14ac:dyDescent="0.2">
      <c r="A14" s="56" t="s">
        <v>148</v>
      </c>
      <c r="B14" s="55">
        <v>13</v>
      </c>
      <c r="C14" s="54">
        <v>8</v>
      </c>
      <c r="D14" s="54">
        <v>5</v>
      </c>
      <c r="E14" s="54">
        <v>0</v>
      </c>
      <c r="H14" s="67"/>
      <c r="I14" s="67"/>
    </row>
    <row r="15" spans="1:10" ht="15" customHeight="1" x14ac:dyDescent="0.2">
      <c r="A15" s="56" t="s">
        <v>149</v>
      </c>
      <c r="B15" s="55">
        <v>4</v>
      </c>
      <c r="C15" s="54">
        <v>0</v>
      </c>
      <c r="D15" s="54">
        <v>4</v>
      </c>
      <c r="E15" s="54">
        <v>0</v>
      </c>
    </row>
    <row r="16" spans="1:10" ht="15" customHeight="1" x14ac:dyDescent="0.2">
      <c r="A16" s="56" t="s">
        <v>40</v>
      </c>
      <c r="B16" s="55">
        <v>5</v>
      </c>
      <c r="C16" s="54">
        <v>5</v>
      </c>
      <c r="D16" s="54">
        <v>0</v>
      </c>
      <c r="E16" s="55">
        <v>0</v>
      </c>
    </row>
    <row r="17" spans="1:31" ht="15" customHeight="1" x14ac:dyDescent="0.2">
      <c r="A17" s="56" t="s">
        <v>34</v>
      </c>
      <c r="B17" s="55">
        <v>2</v>
      </c>
      <c r="C17" s="54">
        <v>1</v>
      </c>
      <c r="D17" s="54">
        <v>0</v>
      </c>
      <c r="E17" s="55">
        <v>1</v>
      </c>
    </row>
    <row r="18" spans="1:31" ht="15" customHeight="1" x14ac:dyDescent="0.2">
      <c r="A18" s="56" t="s">
        <v>36</v>
      </c>
      <c r="B18" s="55">
        <v>25</v>
      </c>
      <c r="C18" s="54">
        <v>22</v>
      </c>
      <c r="D18" s="54">
        <v>1</v>
      </c>
      <c r="E18" s="55">
        <v>2</v>
      </c>
    </row>
    <row r="19" spans="1:31" ht="15" customHeight="1" x14ac:dyDescent="0.2">
      <c r="A19" s="56" t="s">
        <v>171</v>
      </c>
      <c r="B19" s="55">
        <v>276</v>
      </c>
      <c r="C19" s="54">
        <v>240</v>
      </c>
      <c r="D19" s="54">
        <v>16</v>
      </c>
      <c r="E19" s="55">
        <v>20</v>
      </c>
      <c r="F19" s="57"/>
    </row>
    <row r="20" spans="1:31" ht="15" customHeight="1" x14ac:dyDescent="0.2">
      <c r="A20" s="58" t="s">
        <v>51</v>
      </c>
      <c r="B20" s="59">
        <v>705</v>
      </c>
      <c r="C20" s="60">
        <v>640</v>
      </c>
      <c r="D20" s="60">
        <v>35</v>
      </c>
      <c r="E20" s="59">
        <v>30</v>
      </c>
      <c r="F20" s="57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ht="15" customHeight="1" x14ac:dyDescent="0.2">
      <c r="A21" s="56" t="s">
        <v>106</v>
      </c>
      <c r="B21" s="54">
        <v>32</v>
      </c>
      <c r="C21" s="54">
        <v>23</v>
      </c>
      <c r="D21" s="54">
        <v>2</v>
      </c>
      <c r="E21" s="54">
        <v>7</v>
      </c>
      <c r="F21" s="57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ht="15" customHeight="1" thickBot="1" x14ac:dyDescent="0.25">
      <c r="A22" s="56" t="s">
        <v>135</v>
      </c>
      <c r="B22" s="54">
        <v>264</v>
      </c>
      <c r="C22" s="54">
        <v>209</v>
      </c>
      <c r="D22" s="54">
        <v>41</v>
      </c>
      <c r="E22" s="54">
        <v>14</v>
      </c>
      <c r="F22" s="57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20.45" customHeight="1" thickBot="1" x14ac:dyDescent="0.3">
      <c r="A23" s="224" t="s">
        <v>150</v>
      </c>
      <c r="B23" s="122">
        <f>SUM(B6:B22)</f>
        <v>2429</v>
      </c>
      <c r="C23" s="225">
        <f>SUM(C6:C22)</f>
        <v>2066</v>
      </c>
      <c r="D23" s="225">
        <f>SUM(D6:D22)</f>
        <v>217</v>
      </c>
      <c r="E23" s="261">
        <f>SUM(E6:E22)</f>
        <v>146</v>
      </c>
      <c r="F23" s="63"/>
      <c r="G23" s="260"/>
      <c r="H23" s="260"/>
      <c r="I23" s="260"/>
      <c r="J23" s="110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31" s="2" customFormat="1" ht="20.45" customHeight="1" x14ac:dyDescent="0.25">
      <c r="A24" s="157" t="s">
        <v>71</v>
      </c>
      <c r="B24" s="47"/>
      <c r="C24" s="47"/>
      <c r="D24" s="47"/>
      <c r="E24" s="47"/>
      <c r="F24" s="63"/>
      <c r="G24" s="260"/>
      <c r="H24" s="260"/>
      <c r="I24" s="260"/>
      <c r="J24" s="110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31" ht="15" customHeight="1" x14ac:dyDescent="0.2">
      <c r="A25" s="198" t="s">
        <v>133</v>
      </c>
      <c r="F25" s="34"/>
    </row>
    <row r="26" spans="1:31" ht="15" customHeight="1" x14ac:dyDescent="0.2">
      <c r="A26" s="198" t="s">
        <v>139</v>
      </c>
      <c r="B26" s="200"/>
      <c r="F26" s="34"/>
    </row>
    <row r="27" spans="1:31" ht="15" customHeight="1" x14ac:dyDescent="0.2">
      <c r="A27" s="199" t="s">
        <v>136</v>
      </c>
      <c r="B27" s="200"/>
      <c r="F27" s="34"/>
    </row>
    <row r="28" spans="1:31" ht="15" customHeight="1" x14ac:dyDescent="0.2">
      <c r="A28" s="199" t="s">
        <v>101</v>
      </c>
      <c r="B28" s="200"/>
    </row>
    <row r="29" spans="1:31" ht="15" customHeight="1" x14ac:dyDescent="0.2">
      <c r="A29" s="199" t="s">
        <v>126</v>
      </c>
      <c r="B29" s="200"/>
    </row>
    <row r="30" spans="1:31" ht="15" customHeight="1" x14ac:dyDescent="0.2">
      <c r="A30" t="s">
        <v>29</v>
      </c>
    </row>
  </sheetData>
  <mergeCells count="5">
    <mergeCell ref="A1:H1"/>
    <mergeCell ref="A4:A5"/>
    <mergeCell ref="C4:E4"/>
    <mergeCell ref="A2:H2"/>
    <mergeCell ref="F4:I4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31" sqref="C31:F31"/>
    </sheetView>
  </sheetViews>
  <sheetFormatPr defaultRowHeight="12.75" x14ac:dyDescent="0.2"/>
  <cols>
    <col min="1" max="1" width="24.28515625" customWidth="1"/>
    <col min="2" max="2" width="12.140625" customWidth="1"/>
    <col min="3" max="5" width="11.7109375" customWidth="1"/>
    <col min="6" max="6" width="10" customWidth="1"/>
    <col min="7" max="7" width="13.28515625" customWidth="1"/>
  </cols>
  <sheetData>
    <row r="1" spans="1:9" ht="16.5" thickBot="1" x14ac:dyDescent="0.3">
      <c r="A1" s="1" t="s">
        <v>153</v>
      </c>
      <c r="B1" s="2"/>
      <c r="C1" s="2"/>
      <c r="D1" s="2"/>
      <c r="E1" s="2"/>
      <c r="F1" s="2"/>
      <c r="G1" s="277" t="s">
        <v>112</v>
      </c>
      <c r="H1" s="277"/>
      <c r="I1" s="277"/>
    </row>
    <row r="2" spans="1:9" x14ac:dyDescent="0.2">
      <c r="A2" s="278" t="s">
        <v>0</v>
      </c>
      <c r="B2" s="280" t="s">
        <v>1</v>
      </c>
      <c r="C2" s="282" t="s">
        <v>2</v>
      </c>
      <c r="D2" s="283"/>
      <c r="E2" s="284"/>
      <c r="G2" s="242" t="s">
        <v>145</v>
      </c>
      <c r="H2" s="243" t="s">
        <v>117</v>
      </c>
      <c r="I2" s="244" t="s">
        <v>113</v>
      </c>
    </row>
    <row r="3" spans="1:9" x14ac:dyDescent="0.2">
      <c r="A3" s="279"/>
      <c r="B3" s="281"/>
      <c r="C3" s="50" t="s">
        <v>22</v>
      </c>
      <c r="D3" s="50" t="s">
        <v>4</v>
      </c>
      <c r="E3" s="62" t="s">
        <v>5</v>
      </c>
      <c r="G3" s="245"/>
      <c r="H3" s="11"/>
      <c r="I3" s="204"/>
    </row>
    <row r="4" spans="1:9" x14ac:dyDescent="0.2">
      <c r="A4" s="42" t="s">
        <v>6</v>
      </c>
      <c r="B4" s="43">
        <v>19</v>
      </c>
      <c r="C4" s="103">
        <v>19</v>
      </c>
      <c r="D4" s="43">
        <v>0</v>
      </c>
      <c r="E4" s="43">
        <v>0</v>
      </c>
      <c r="G4" s="245"/>
      <c r="H4" s="11"/>
      <c r="I4" s="204"/>
    </row>
    <row r="5" spans="1:9" x14ac:dyDescent="0.2">
      <c r="A5" s="42" t="s">
        <v>7</v>
      </c>
      <c r="B5" s="43">
        <v>37</v>
      </c>
      <c r="C5" s="103">
        <v>21</v>
      </c>
      <c r="D5" s="103">
        <v>13</v>
      </c>
      <c r="E5" s="103">
        <v>3</v>
      </c>
      <c r="G5" s="245"/>
      <c r="H5" s="11"/>
      <c r="I5" s="204"/>
    </row>
    <row r="6" spans="1:9" x14ac:dyDescent="0.2">
      <c r="A6" s="42" t="s">
        <v>8</v>
      </c>
      <c r="B6" s="43">
        <v>27</v>
      </c>
      <c r="C6" s="103">
        <v>20</v>
      </c>
      <c r="D6" s="103">
        <v>5</v>
      </c>
      <c r="E6" s="103">
        <v>2</v>
      </c>
      <c r="G6" s="245"/>
      <c r="H6" s="11"/>
      <c r="I6" s="204"/>
    </row>
    <row r="7" spans="1:9" x14ac:dyDescent="0.2">
      <c r="A7" s="42" t="s">
        <v>9</v>
      </c>
      <c r="B7" s="43">
        <v>13</v>
      </c>
      <c r="C7" s="103">
        <v>7</v>
      </c>
      <c r="D7" s="103">
        <v>4</v>
      </c>
      <c r="E7" s="103">
        <v>2</v>
      </c>
      <c r="G7" s="245"/>
      <c r="H7" s="11"/>
      <c r="I7" s="204"/>
    </row>
    <row r="8" spans="1:9" x14ac:dyDescent="0.2">
      <c r="A8" s="42" t="s">
        <v>10</v>
      </c>
      <c r="B8" s="43">
        <v>22</v>
      </c>
      <c r="C8" s="103">
        <v>15</v>
      </c>
      <c r="D8" s="103">
        <v>6</v>
      </c>
      <c r="E8" s="103">
        <v>1</v>
      </c>
      <c r="G8" s="245"/>
      <c r="H8" s="11"/>
      <c r="I8" s="204"/>
    </row>
    <row r="9" spans="1:9" x14ac:dyDescent="0.2">
      <c r="A9" s="42" t="s">
        <v>11</v>
      </c>
      <c r="B9" s="43">
        <v>88</v>
      </c>
      <c r="C9" s="103">
        <v>85</v>
      </c>
      <c r="D9" s="103">
        <v>2</v>
      </c>
      <c r="E9" s="103">
        <v>1</v>
      </c>
      <c r="G9" s="42" t="s">
        <v>162</v>
      </c>
      <c r="H9" s="103">
        <v>1</v>
      </c>
      <c r="I9" s="246">
        <v>8</v>
      </c>
    </row>
    <row r="10" spans="1:9" x14ac:dyDescent="0.2">
      <c r="A10" s="42" t="s">
        <v>12</v>
      </c>
      <c r="B10" s="43">
        <v>72</v>
      </c>
      <c r="C10" s="103">
        <v>66</v>
      </c>
      <c r="D10" s="43">
        <v>2</v>
      </c>
      <c r="E10" s="103">
        <v>4</v>
      </c>
      <c r="G10" s="245"/>
      <c r="H10" s="103"/>
      <c r="I10" s="246"/>
    </row>
    <row r="11" spans="1:9" x14ac:dyDescent="0.2">
      <c r="A11" s="42" t="s">
        <v>13</v>
      </c>
      <c r="B11" s="43">
        <v>53</v>
      </c>
      <c r="C11" s="103">
        <v>50</v>
      </c>
      <c r="D11" s="43">
        <v>0</v>
      </c>
      <c r="E11" s="103">
        <v>3</v>
      </c>
      <c r="G11" s="245"/>
      <c r="H11" s="11"/>
      <c r="I11" s="204"/>
    </row>
    <row r="12" spans="1:9" x14ac:dyDescent="0.2">
      <c r="A12" s="42" t="s">
        <v>14</v>
      </c>
      <c r="B12" s="43">
        <v>19</v>
      </c>
      <c r="C12" s="103">
        <v>18</v>
      </c>
      <c r="D12" s="43">
        <v>1</v>
      </c>
      <c r="E12" s="43">
        <v>0</v>
      </c>
      <c r="G12" s="245"/>
      <c r="H12" s="11"/>
      <c r="I12" s="204"/>
    </row>
    <row r="13" spans="1:9" x14ac:dyDescent="0.2">
      <c r="A13" s="42" t="s">
        <v>15</v>
      </c>
      <c r="B13" s="43">
        <v>60</v>
      </c>
      <c r="C13" s="103">
        <v>54</v>
      </c>
      <c r="D13" s="43">
        <v>3</v>
      </c>
      <c r="E13" s="43">
        <v>3</v>
      </c>
      <c r="G13" s="42" t="s">
        <v>163</v>
      </c>
      <c r="H13" s="170">
        <v>1</v>
      </c>
      <c r="I13" s="247">
        <v>2</v>
      </c>
    </row>
    <row r="14" spans="1:9" ht="13.5" thickBot="1" x14ac:dyDescent="0.25">
      <c r="A14" s="42" t="s">
        <v>16</v>
      </c>
      <c r="B14" s="43">
        <v>71</v>
      </c>
      <c r="C14" s="103">
        <v>67</v>
      </c>
      <c r="D14" s="43">
        <v>1</v>
      </c>
      <c r="E14" s="43">
        <v>3</v>
      </c>
      <c r="G14" s="248"/>
      <c r="H14" s="165"/>
      <c r="I14" s="249"/>
    </row>
    <row r="15" spans="1:9" ht="16.5" thickBot="1" x14ac:dyDescent="0.3">
      <c r="A15" s="3" t="s">
        <v>17</v>
      </c>
      <c r="B15" s="31">
        <f>SUM(B4:B14)</f>
        <v>481</v>
      </c>
      <c r="C15" s="31">
        <f>SUM(C4:C14)</f>
        <v>422</v>
      </c>
      <c r="D15" s="31">
        <f>SUM(D4:D14)</f>
        <v>37</v>
      </c>
      <c r="E15" s="32">
        <f>SUM(E4:E14)</f>
        <v>22</v>
      </c>
      <c r="F15" s="33"/>
      <c r="G15" s="263" t="s">
        <v>169</v>
      </c>
      <c r="H15" s="264">
        <v>2</v>
      </c>
      <c r="I15" s="265">
        <v>10</v>
      </c>
    </row>
    <row r="16" spans="1:9" ht="15.75" x14ac:dyDescent="0.25">
      <c r="A16" s="46"/>
      <c r="B16" s="47"/>
      <c r="C16" s="47"/>
      <c r="D16" s="47"/>
      <c r="E16" s="47"/>
      <c r="F16" s="33"/>
    </row>
    <row r="17" spans="1:8" ht="16.5" thickBot="1" x14ac:dyDescent="0.3">
      <c r="A17" s="1" t="s">
        <v>154</v>
      </c>
      <c r="B17" s="2"/>
      <c r="C17" s="2"/>
      <c r="D17" s="2"/>
      <c r="E17" s="2"/>
      <c r="F17" s="2"/>
    </row>
    <row r="18" spans="1:8" ht="12.75" customHeight="1" x14ac:dyDescent="0.2">
      <c r="A18" s="285" t="s">
        <v>0</v>
      </c>
      <c r="B18" s="287" t="s">
        <v>1</v>
      </c>
      <c r="C18" s="289" t="s">
        <v>165</v>
      </c>
      <c r="D18" s="289" t="s">
        <v>164</v>
      </c>
      <c r="E18" s="291" t="s">
        <v>4</v>
      </c>
      <c r="F18" s="295" t="s">
        <v>5</v>
      </c>
      <c r="G18" s="293"/>
      <c r="H18" s="293"/>
    </row>
    <row r="19" spans="1:8" ht="13.5" customHeight="1" thickBot="1" x14ac:dyDescent="0.25">
      <c r="A19" s="286"/>
      <c r="B19" s="288"/>
      <c r="C19" s="290"/>
      <c r="D19" s="290"/>
      <c r="E19" s="292"/>
      <c r="F19" s="296"/>
      <c r="G19" s="294"/>
      <c r="H19" s="294"/>
    </row>
    <row r="20" spans="1:8" x14ac:dyDescent="0.2">
      <c r="A20" s="44" t="s">
        <v>6</v>
      </c>
      <c r="B20" s="118">
        <v>874</v>
      </c>
      <c r="C20" s="103">
        <v>874</v>
      </c>
      <c r="D20" s="115">
        <v>0</v>
      </c>
      <c r="E20" s="216">
        <v>0</v>
      </c>
      <c r="F20" s="219">
        <v>0</v>
      </c>
      <c r="G20" s="260"/>
      <c r="H20" s="260"/>
    </row>
    <row r="21" spans="1:8" x14ac:dyDescent="0.2">
      <c r="A21" s="45" t="s">
        <v>7</v>
      </c>
      <c r="B21" s="118">
        <v>2451</v>
      </c>
      <c r="C21" s="103">
        <v>1795</v>
      </c>
      <c r="D21" s="115">
        <v>0</v>
      </c>
      <c r="E21" s="216">
        <v>496</v>
      </c>
      <c r="F21" s="216">
        <v>160</v>
      </c>
      <c r="G21" s="260"/>
      <c r="H21" s="260"/>
    </row>
    <row r="22" spans="1:8" x14ac:dyDescent="0.2">
      <c r="A22" s="45" t="s">
        <v>8</v>
      </c>
      <c r="B22" s="118">
        <v>2566</v>
      </c>
      <c r="C22" s="103">
        <v>2239</v>
      </c>
      <c r="D22" s="115">
        <v>0</v>
      </c>
      <c r="E22" s="216">
        <v>184</v>
      </c>
      <c r="F22" s="216">
        <v>143</v>
      </c>
      <c r="G22" s="260"/>
      <c r="H22" s="260"/>
    </row>
    <row r="23" spans="1:8" x14ac:dyDescent="0.2">
      <c r="A23" s="45" t="s">
        <v>9</v>
      </c>
      <c r="B23" s="118">
        <v>979</v>
      </c>
      <c r="C23" s="103">
        <v>759</v>
      </c>
      <c r="D23" s="115">
        <v>0</v>
      </c>
      <c r="E23" s="216">
        <v>105</v>
      </c>
      <c r="F23" s="216">
        <v>115</v>
      </c>
      <c r="G23" s="260"/>
      <c r="H23" s="260"/>
    </row>
    <row r="24" spans="1:8" x14ac:dyDescent="0.2">
      <c r="A24" s="45" t="s">
        <v>10</v>
      </c>
      <c r="B24" s="118">
        <v>1909</v>
      </c>
      <c r="C24" s="103">
        <v>1557</v>
      </c>
      <c r="D24" s="115">
        <v>0</v>
      </c>
      <c r="E24" s="216">
        <v>285</v>
      </c>
      <c r="F24" s="216">
        <v>67</v>
      </c>
      <c r="G24" s="260"/>
      <c r="H24" s="260"/>
    </row>
    <row r="25" spans="1:8" x14ac:dyDescent="0.2">
      <c r="A25" s="45" t="s">
        <v>11</v>
      </c>
      <c r="B25" s="118">
        <v>3797</v>
      </c>
      <c r="C25" s="103">
        <v>3679</v>
      </c>
      <c r="D25" s="115">
        <v>8</v>
      </c>
      <c r="E25" s="216">
        <v>43</v>
      </c>
      <c r="F25" s="216">
        <v>67</v>
      </c>
      <c r="G25" s="260"/>
      <c r="H25" s="260"/>
    </row>
    <row r="26" spans="1:8" x14ac:dyDescent="0.2">
      <c r="A26" s="45" t="s">
        <v>12</v>
      </c>
      <c r="B26" s="118">
        <v>2647</v>
      </c>
      <c r="C26" s="103">
        <v>2385</v>
      </c>
      <c r="D26" s="115">
        <v>0</v>
      </c>
      <c r="E26" s="216">
        <v>51</v>
      </c>
      <c r="F26" s="216">
        <v>211</v>
      </c>
      <c r="G26" s="260"/>
      <c r="H26" s="260"/>
    </row>
    <row r="27" spans="1:8" x14ac:dyDescent="0.2">
      <c r="A27" s="45" t="s">
        <v>13</v>
      </c>
      <c r="B27" s="118">
        <v>1743</v>
      </c>
      <c r="C27" s="103">
        <v>1612</v>
      </c>
      <c r="D27" s="115">
        <v>0</v>
      </c>
      <c r="E27" s="216">
        <v>0</v>
      </c>
      <c r="F27" s="216">
        <v>131</v>
      </c>
      <c r="G27" s="260"/>
      <c r="H27" s="260"/>
    </row>
    <row r="28" spans="1:8" x14ac:dyDescent="0.2">
      <c r="A28" s="45" t="s">
        <v>14</v>
      </c>
      <c r="B28" s="118">
        <v>555</v>
      </c>
      <c r="C28" s="103">
        <v>479</v>
      </c>
      <c r="D28" s="115">
        <v>0</v>
      </c>
      <c r="E28" s="216">
        <v>76</v>
      </c>
      <c r="F28" s="216">
        <v>0</v>
      </c>
      <c r="G28" s="260"/>
      <c r="H28" s="260"/>
    </row>
    <row r="29" spans="1:8" x14ac:dyDescent="0.2">
      <c r="A29" s="45" t="s">
        <v>15</v>
      </c>
      <c r="B29" s="118">
        <v>3140</v>
      </c>
      <c r="C29" s="103">
        <v>2911</v>
      </c>
      <c r="D29" s="115">
        <v>2</v>
      </c>
      <c r="E29" s="216">
        <v>76</v>
      </c>
      <c r="F29" s="216">
        <v>151</v>
      </c>
      <c r="G29" s="260"/>
      <c r="H29" s="260"/>
    </row>
    <row r="30" spans="1:8" ht="13.5" thickBot="1" x14ac:dyDescent="0.25">
      <c r="A30" s="119" t="s">
        <v>16</v>
      </c>
      <c r="B30" s="118">
        <v>2674</v>
      </c>
      <c r="C30" s="103">
        <v>2519</v>
      </c>
      <c r="D30" s="115">
        <v>0</v>
      </c>
      <c r="E30" s="216">
        <v>38</v>
      </c>
      <c r="F30" s="216">
        <v>117</v>
      </c>
      <c r="G30" s="260"/>
      <c r="H30" s="260"/>
    </row>
    <row r="31" spans="1:8" s="2" customFormat="1" ht="20.100000000000001" customHeight="1" thickBot="1" x14ac:dyDescent="0.3">
      <c r="A31" s="120" t="s">
        <v>61</v>
      </c>
      <c r="B31" s="121">
        <f>SUM(B20:B30)</f>
        <v>23335</v>
      </c>
      <c r="C31" s="121">
        <f>SUM(C20:C30)</f>
        <v>20809</v>
      </c>
      <c r="D31" s="122">
        <v>10</v>
      </c>
      <c r="E31" s="122">
        <f>SUM(E20:E30)</f>
        <v>1354</v>
      </c>
      <c r="F31" s="122">
        <f>SUM(F20:F30)</f>
        <v>1162</v>
      </c>
      <c r="G31" s="47"/>
      <c r="H31" s="47"/>
    </row>
    <row r="32" spans="1:8" ht="20.100000000000001" customHeight="1" x14ac:dyDescent="0.2">
      <c r="A32" s="123"/>
    </row>
    <row r="33" spans="1:1" x14ac:dyDescent="0.2">
      <c r="A33" s="64" t="s">
        <v>118</v>
      </c>
    </row>
    <row r="34" spans="1:1" x14ac:dyDescent="0.2">
      <c r="A34" s="64" t="s">
        <v>166</v>
      </c>
    </row>
    <row r="36" spans="1:1" x14ac:dyDescent="0.2">
      <c r="A36" s="34" t="s">
        <v>29</v>
      </c>
    </row>
  </sheetData>
  <mergeCells count="12">
    <mergeCell ref="G1:I1"/>
    <mergeCell ref="A2:A3"/>
    <mergeCell ref="B2:B3"/>
    <mergeCell ref="C2:E2"/>
    <mergeCell ref="A18:A19"/>
    <mergeCell ref="B18:B19"/>
    <mergeCell ref="C18:C19"/>
    <mergeCell ref="D18:D19"/>
    <mergeCell ref="E18:E19"/>
    <mergeCell ref="G18:G19"/>
    <mergeCell ref="H18:H19"/>
    <mergeCell ref="F18:F19"/>
  </mergeCells>
  <phoneticPr fontId="0" type="noConversion"/>
  <pageMargins left="0.78740157480314965" right="0.78740157480314965" top="0.98425196850393704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31" sqref="B31:C31"/>
    </sheetView>
  </sheetViews>
  <sheetFormatPr defaultRowHeight="12.75" x14ac:dyDescent="0.2"/>
  <cols>
    <col min="1" max="1" width="19.7109375" customWidth="1"/>
    <col min="2" max="2" width="8" bestFit="1" customWidth="1"/>
    <col min="3" max="3" width="8.140625" customWidth="1"/>
    <col min="4" max="4" width="7.5703125" customWidth="1"/>
    <col min="5" max="5" width="7.28515625" customWidth="1"/>
    <col min="6" max="6" width="6.85546875" customWidth="1"/>
    <col min="7" max="7" width="7.42578125" customWidth="1"/>
    <col min="8" max="8" width="12.5703125" customWidth="1"/>
    <col min="9" max="9" width="13.140625" customWidth="1"/>
    <col min="10" max="10" width="16.28515625" customWidth="1"/>
    <col min="11" max="11" width="7.140625" customWidth="1"/>
  </cols>
  <sheetData>
    <row r="1" spans="1:12" ht="16.5" thickBot="1" x14ac:dyDescent="0.3">
      <c r="A1" s="1" t="s">
        <v>155</v>
      </c>
      <c r="B1" s="2"/>
      <c r="C1" s="2"/>
      <c r="D1" s="2"/>
      <c r="E1" s="2"/>
      <c r="F1" s="2"/>
    </row>
    <row r="2" spans="1:12" ht="12.75" customHeight="1" x14ac:dyDescent="0.2">
      <c r="A2" s="278" t="s">
        <v>0</v>
      </c>
      <c r="B2" s="297" t="s">
        <v>1</v>
      </c>
      <c r="C2" s="299" t="s">
        <v>2</v>
      </c>
      <c r="D2" s="300"/>
      <c r="E2" s="301"/>
      <c r="F2" s="39"/>
      <c r="G2" s="39"/>
      <c r="H2" s="172" t="s">
        <v>114</v>
      </c>
      <c r="I2" s="34"/>
      <c r="L2" s="63"/>
    </row>
    <row r="3" spans="1:12" ht="38.25" x14ac:dyDescent="0.2">
      <c r="A3" s="279"/>
      <c r="B3" s="298"/>
      <c r="C3" s="74" t="s">
        <v>3</v>
      </c>
      <c r="D3" s="70" t="s">
        <v>25</v>
      </c>
      <c r="E3" s="71" t="s">
        <v>5</v>
      </c>
      <c r="F3" s="39"/>
      <c r="G3" s="39"/>
      <c r="H3" s="189" t="s">
        <v>115</v>
      </c>
      <c r="I3" s="39"/>
      <c r="L3" s="63"/>
    </row>
    <row r="4" spans="1:12" s="39" customFormat="1" ht="14.25" x14ac:dyDescent="0.2">
      <c r="A4" s="36" t="s">
        <v>6</v>
      </c>
      <c r="B4" s="72">
        <v>13</v>
      </c>
      <c r="C4" s="103">
        <v>13</v>
      </c>
      <c r="D4" s="37">
        <v>0</v>
      </c>
      <c r="E4" s="38">
        <v>0</v>
      </c>
      <c r="H4" s="103">
        <v>5</v>
      </c>
      <c r="J4"/>
      <c r="K4"/>
    </row>
    <row r="5" spans="1:12" s="39" customFormat="1" ht="14.25" x14ac:dyDescent="0.2">
      <c r="A5" s="36" t="s">
        <v>7</v>
      </c>
      <c r="B5" s="72">
        <v>14</v>
      </c>
      <c r="C5" s="103">
        <v>10</v>
      </c>
      <c r="D5" s="103">
        <v>3</v>
      </c>
      <c r="E5" s="103">
        <v>1</v>
      </c>
      <c r="H5" s="103">
        <v>0</v>
      </c>
      <c r="J5"/>
      <c r="K5"/>
    </row>
    <row r="6" spans="1:12" s="39" customFormat="1" ht="14.25" x14ac:dyDescent="0.2">
      <c r="A6" s="36" t="s">
        <v>8</v>
      </c>
      <c r="B6" s="72">
        <v>18</v>
      </c>
      <c r="C6" s="103">
        <v>12</v>
      </c>
      <c r="D6" s="103">
        <v>4</v>
      </c>
      <c r="E6" s="103">
        <v>2</v>
      </c>
      <c r="H6" s="103">
        <v>4</v>
      </c>
      <c r="J6"/>
      <c r="K6"/>
    </row>
    <row r="7" spans="1:12" s="39" customFormat="1" ht="14.25" x14ac:dyDescent="0.2">
      <c r="A7" s="36" t="s">
        <v>9</v>
      </c>
      <c r="B7" s="72">
        <v>6</v>
      </c>
      <c r="C7" s="103">
        <v>5</v>
      </c>
      <c r="D7" s="103">
        <v>1</v>
      </c>
      <c r="E7" s="37">
        <v>0</v>
      </c>
      <c r="H7" s="103">
        <v>1</v>
      </c>
      <c r="J7"/>
      <c r="K7"/>
    </row>
    <row r="8" spans="1:12" s="39" customFormat="1" ht="14.25" x14ac:dyDescent="0.2">
      <c r="A8" s="36" t="s">
        <v>10</v>
      </c>
      <c r="B8" s="72">
        <v>13</v>
      </c>
      <c r="C8" s="103">
        <v>8</v>
      </c>
      <c r="D8" s="103">
        <v>4</v>
      </c>
      <c r="E8" s="103">
        <v>1</v>
      </c>
      <c r="H8" s="103">
        <v>0</v>
      </c>
      <c r="J8"/>
      <c r="K8"/>
    </row>
    <row r="9" spans="1:12" s="39" customFormat="1" ht="14.25" x14ac:dyDescent="0.2">
      <c r="A9" s="36" t="s">
        <v>11</v>
      </c>
      <c r="B9" s="72">
        <v>58</v>
      </c>
      <c r="C9" s="103">
        <v>55</v>
      </c>
      <c r="D9" s="103">
        <v>1</v>
      </c>
      <c r="E9" s="103">
        <v>2</v>
      </c>
      <c r="H9" s="103">
        <v>22</v>
      </c>
    </row>
    <row r="10" spans="1:12" s="39" customFormat="1" ht="14.25" x14ac:dyDescent="0.2">
      <c r="A10" s="36" t="s">
        <v>12</v>
      </c>
      <c r="B10" s="72">
        <v>44</v>
      </c>
      <c r="C10" s="103">
        <v>42</v>
      </c>
      <c r="D10" s="37">
        <v>0</v>
      </c>
      <c r="E10" s="103">
        <v>2</v>
      </c>
      <c r="H10" s="103">
        <v>10</v>
      </c>
    </row>
    <row r="11" spans="1:12" s="39" customFormat="1" ht="14.25" x14ac:dyDescent="0.2">
      <c r="A11" s="36" t="s">
        <v>13</v>
      </c>
      <c r="B11" s="72">
        <v>33</v>
      </c>
      <c r="C11" s="103">
        <v>30</v>
      </c>
      <c r="D11" s="37">
        <v>0</v>
      </c>
      <c r="E11" s="103">
        <v>3</v>
      </c>
      <c r="H11" s="103">
        <v>7</v>
      </c>
    </row>
    <row r="12" spans="1:12" s="39" customFormat="1" ht="14.25" x14ac:dyDescent="0.2">
      <c r="A12" s="36" t="s">
        <v>14</v>
      </c>
      <c r="B12" s="72">
        <v>11</v>
      </c>
      <c r="C12" s="103">
        <v>11</v>
      </c>
      <c r="D12" s="37">
        <v>0</v>
      </c>
      <c r="E12" s="37">
        <v>0</v>
      </c>
      <c r="H12" s="103">
        <v>1</v>
      </c>
    </row>
    <row r="13" spans="1:12" s="39" customFormat="1" ht="14.25" x14ac:dyDescent="0.2">
      <c r="A13" s="36" t="s">
        <v>15</v>
      </c>
      <c r="B13" s="72">
        <v>33</v>
      </c>
      <c r="C13" s="103">
        <v>28</v>
      </c>
      <c r="D13" s="72">
        <v>0</v>
      </c>
      <c r="E13" s="103">
        <v>5</v>
      </c>
      <c r="H13" s="103">
        <v>6</v>
      </c>
    </row>
    <row r="14" spans="1:12" s="39" customFormat="1" ht="15" thickBot="1" x14ac:dyDescent="0.25">
      <c r="A14" s="36" t="s">
        <v>16</v>
      </c>
      <c r="B14" s="72">
        <v>54</v>
      </c>
      <c r="C14" s="103">
        <v>51</v>
      </c>
      <c r="D14" s="72">
        <v>0</v>
      </c>
      <c r="E14" s="103">
        <v>3</v>
      </c>
      <c r="H14" s="155">
        <v>18</v>
      </c>
    </row>
    <row r="15" spans="1:12" ht="16.5" thickBot="1" x14ac:dyDescent="0.3">
      <c r="A15" s="3" t="s">
        <v>17</v>
      </c>
      <c r="B15" s="73">
        <v>297</v>
      </c>
      <c r="C15" s="75">
        <f>SUM(C4:C14)</f>
        <v>265</v>
      </c>
      <c r="D15" s="40">
        <f>SUM(D4:D14)</f>
        <v>13</v>
      </c>
      <c r="E15" s="41">
        <f>SUM(E4:E14)</f>
        <v>19</v>
      </c>
      <c r="F15" s="39"/>
      <c r="G15" s="39"/>
      <c r="H15" s="190">
        <v>74</v>
      </c>
      <c r="I15" s="39"/>
      <c r="J15" s="39"/>
      <c r="K15" s="39"/>
      <c r="L15" s="39"/>
    </row>
    <row r="16" spans="1:12" ht="14.25" x14ac:dyDescent="0.2">
      <c r="J16" s="39"/>
      <c r="K16" s="39"/>
      <c r="L16" s="39"/>
    </row>
    <row r="17" spans="1:14" ht="16.5" thickBot="1" x14ac:dyDescent="0.3">
      <c r="A17" s="302" t="s">
        <v>156</v>
      </c>
      <c r="B17" s="303"/>
      <c r="C17" s="303"/>
      <c r="D17" s="303"/>
      <c r="E17" s="303"/>
      <c r="F17" s="303"/>
      <c r="G17" s="303"/>
      <c r="H17" s="303"/>
      <c r="I17" s="303"/>
      <c r="J17" s="303"/>
    </row>
    <row r="18" spans="1:14" ht="14.25" x14ac:dyDescent="0.2">
      <c r="A18" s="304" t="s">
        <v>0</v>
      </c>
      <c r="B18" s="306" t="s">
        <v>62</v>
      </c>
      <c r="C18" s="307"/>
      <c r="D18" s="306" t="s">
        <v>4</v>
      </c>
      <c r="E18" s="307"/>
      <c r="F18" s="306" t="s">
        <v>5</v>
      </c>
      <c r="G18" s="307"/>
      <c r="H18" s="124" t="s">
        <v>63</v>
      </c>
      <c r="I18" s="125" t="s">
        <v>64</v>
      </c>
      <c r="J18" s="126" t="s">
        <v>65</v>
      </c>
      <c r="K18" s="39"/>
      <c r="M18" s="39"/>
    </row>
    <row r="19" spans="1:14" ht="15" thickBot="1" x14ac:dyDescent="0.25">
      <c r="A19" s="305"/>
      <c r="B19" s="127" t="s">
        <v>66</v>
      </c>
      <c r="C19" s="128" t="s">
        <v>67</v>
      </c>
      <c r="D19" s="127" t="s">
        <v>66</v>
      </c>
      <c r="E19" s="128" t="s">
        <v>67</v>
      </c>
      <c r="F19" s="129" t="s">
        <v>66</v>
      </c>
      <c r="G19" s="128" t="s">
        <v>67</v>
      </c>
      <c r="H19" s="130" t="s">
        <v>68</v>
      </c>
      <c r="I19" s="131" t="s">
        <v>69</v>
      </c>
      <c r="J19" s="132" t="s">
        <v>70</v>
      </c>
      <c r="K19" s="39"/>
      <c r="L19" s="133"/>
      <c r="M19" s="39"/>
      <c r="N19" s="134"/>
    </row>
    <row r="20" spans="1:14" ht="14.25" x14ac:dyDescent="0.2">
      <c r="A20" s="135" t="s">
        <v>6</v>
      </c>
      <c r="B20" s="136">
        <v>3389</v>
      </c>
      <c r="C20" s="20">
        <v>175</v>
      </c>
      <c r="D20" s="137">
        <v>0</v>
      </c>
      <c r="E20" s="138">
        <v>0</v>
      </c>
      <c r="F20" s="139">
        <v>0</v>
      </c>
      <c r="G20" s="138">
        <v>0</v>
      </c>
      <c r="H20" s="140">
        <v>3389</v>
      </c>
      <c r="I20" s="141">
        <v>175</v>
      </c>
      <c r="J20" s="196">
        <v>3564</v>
      </c>
      <c r="K20" s="39"/>
      <c r="L20" s="57"/>
      <c r="M20" s="39"/>
      <c r="N20" s="57"/>
    </row>
    <row r="21" spans="1:14" ht="14.25" x14ac:dyDescent="0.2">
      <c r="A21" s="142" t="s">
        <v>7</v>
      </c>
      <c r="B21" s="136">
        <v>5079</v>
      </c>
      <c r="C21" s="24">
        <v>0</v>
      </c>
      <c r="D21" s="137">
        <v>417</v>
      </c>
      <c r="E21" s="24">
        <v>0</v>
      </c>
      <c r="F21" s="137">
        <v>193</v>
      </c>
      <c r="G21" s="143">
        <v>0</v>
      </c>
      <c r="H21" s="140">
        <f t="shared" ref="H21:H24" si="0">SUM(B21:G21)</f>
        <v>5689</v>
      </c>
      <c r="I21" s="144">
        <v>0</v>
      </c>
      <c r="J21" s="196">
        <v>5689</v>
      </c>
      <c r="K21" s="39"/>
      <c r="L21" s="57"/>
      <c r="M21" s="39"/>
      <c r="N21" s="57"/>
    </row>
    <row r="22" spans="1:14" ht="14.25" x14ac:dyDescent="0.2">
      <c r="A22" s="142" t="s">
        <v>8</v>
      </c>
      <c r="B22" s="136">
        <v>5996</v>
      </c>
      <c r="C22" s="103">
        <v>177</v>
      </c>
      <c r="D22" s="145">
        <v>530</v>
      </c>
      <c r="E22" s="24">
        <v>0</v>
      </c>
      <c r="F22" s="137">
        <v>1093</v>
      </c>
      <c r="G22" s="143">
        <v>0</v>
      </c>
      <c r="H22" s="140">
        <v>7619</v>
      </c>
      <c r="I22" s="144">
        <v>177</v>
      </c>
      <c r="J22" s="196">
        <v>7796</v>
      </c>
      <c r="K22" s="39"/>
      <c r="L22" s="57"/>
      <c r="M22" s="39"/>
      <c r="N22" s="16"/>
    </row>
    <row r="23" spans="1:14" ht="14.25" x14ac:dyDescent="0.2">
      <c r="A23" s="142" t="s">
        <v>9</v>
      </c>
      <c r="B23" s="136">
        <v>2313</v>
      </c>
      <c r="C23" s="103">
        <v>104</v>
      </c>
      <c r="D23" s="145">
        <v>73</v>
      </c>
      <c r="E23" s="24">
        <v>0</v>
      </c>
      <c r="F23" s="137">
        <v>0</v>
      </c>
      <c r="G23" s="143">
        <v>0</v>
      </c>
      <c r="H23" s="140">
        <v>2386</v>
      </c>
      <c r="I23" s="144">
        <v>104</v>
      </c>
      <c r="J23" s="196">
        <v>2490</v>
      </c>
      <c r="K23" s="39"/>
      <c r="L23" s="57"/>
      <c r="M23" s="39"/>
      <c r="N23" s="57"/>
    </row>
    <row r="24" spans="1:14" ht="14.25" x14ac:dyDescent="0.2">
      <c r="A24" s="142" t="s">
        <v>10</v>
      </c>
      <c r="B24" s="136">
        <v>3773</v>
      </c>
      <c r="C24" s="117">
        <v>0</v>
      </c>
      <c r="D24" s="145">
        <v>1512</v>
      </c>
      <c r="E24" s="24">
        <v>0</v>
      </c>
      <c r="F24" s="137">
        <v>292</v>
      </c>
      <c r="G24" s="143">
        <v>0</v>
      </c>
      <c r="H24" s="140">
        <f t="shared" si="0"/>
        <v>5577</v>
      </c>
      <c r="I24" s="144">
        <v>0</v>
      </c>
      <c r="J24" s="196">
        <v>5577</v>
      </c>
      <c r="K24" s="39"/>
      <c r="L24" s="57"/>
      <c r="M24" s="39"/>
      <c r="N24" s="57"/>
    </row>
    <row r="25" spans="1:14" ht="14.25" x14ac:dyDescent="0.2">
      <c r="A25" s="142" t="s">
        <v>11</v>
      </c>
      <c r="B25" s="136">
        <v>11444</v>
      </c>
      <c r="C25" s="103">
        <v>754</v>
      </c>
      <c r="D25" s="145">
        <v>153</v>
      </c>
      <c r="E25" s="24">
        <v>0</v>
      </c>
      <c r="F25" s="137">
        <v>200</v>
      </c>
      <c r="G25" s="143">
        <v>0</v>
      </c>
      <c r="H25" s="140">
        <v>11797</v>
      </c>
      <c r="I25" s="144">
        <v>754</v>
      </c>
      <c r="J25" s="196">
        <v>12551</v>
      </c>
      <c r="K25" s="39"/>
      <c r="L25" s="57"/>
      <c r="M25" s="39"/>
      <c r="N25" s="57"/>
    </row>
    <row r="26" spans="1:14" ht="14.25" x14ac:dyDescent="0.2">
      <c r="A26" s="142" t="s">
        <v>12</v>
      </c>
      <c r="B26" s="136">
        <v>9742</v>
      </c>
      <c r="C26" s="103">
        <v>242</v>
      </c>
      <c r="D26" s="145">
        <v>0</v>
      </c>
      <c r="E26" s="24">
        <v>0</v>
      </c>
      <c r="F26" s="137">
        <v>272</v>
      </c>
      <c r="G26" s="143">
        <v>0</v>
      </c>
      <c r="H26" s="140">
        <v>10014</v>
      </c>
      <c r="I26" s="144">
        <v>242</v>
      </c>
      <c r="J26" s="196">
        <v>10256</v>
      </c>
      <c r="K26" s="39"/>
      <c r="L26" s="57"/>
      <c r="M26" s="39"/>
      <c r="N26" s="57"/>
    </row>
    <row r="27" spans="1:14" ht="14.25" x14ac:dyDescent="0.2">
      <c r="A27" s="142" t="s">
        <v>13</v>
      </c>
      <c r="B27" s="136">
        <v>5112</v>
      </c>
      <c r="C27" s="103">
        <v>97</v>
      </c>
      <c r="D27" s="145">
        <v>0</v>
      </c>
      <c r="E27" s="24">
        <v>0</v>
      </c>
      <c r="F27" s="137">
        <v>282</v>
      </c>
      <c r="G27" s="143">
        <v>0</v>
      </c>
      <c r="H27" s="140">
        <v>5394</v>
      </c>
      <c r="I27" s="144">
        <v>97</v>
      </c>
      <c r="J27" s="196">
        <v>5491</v>
      </c>
      <c r="K27" s="39"/>
      <c r="L27" s="57"/>
      <c r="M27" s="39"/>
      <c r="N27" s="57"/>
    </row>
    <row r="28" spans="1:14" ht="14.25" x14ac:dyDescent="0.2">
      <c r="A28" s="142" t="s">
        <v>14</v>
      </c>
      <c r="B28" s="136">
        <v>1721</v>
      </c>
      <c r="C28" s="103">
        <v>20</v>
      </c>
      <c r="D28" s="145">
        <v>0</v>
      </c>
      <c r="E28" s="24">
        <v>0</v>
      </c>
      <c r="F28" s="117">
        <v>0</v>
      </c>
      <c r="G28" s="143">
        <v>0</v>
      </c>
      <c r="H28" s="140">
        <v>1721</v>
      </c>
      <c r="I28" s="144">
        <v>20</v>
      </c>
      <c r="J28" s="196">
        <v>1741</v>
      </c>
      <c r="K28" s="39"/>
      <c r="L28" s="57"/>
      <c r="M28" s="39"/>
      <c r="N28" s="57"/>
    </row>
    <row r="29" spans="1:14" ht="14.25" x14ac:dyDescent="0.2">
      <c r="A29" s="142" t="s">
        <v>15</v>
      </c>
      <c r="B29" s="136">
        <v>9063</v>
      </c>
      <c r="C29" s="103">
        <v>173</v>
      </c>
      <c r="D29" s="23">
        <v>0</v>
      </c>
      <c r="E29" s="24">
        <v>0</v>
      </c>
      <c r="F29" s="137">
        <v>1485</v>
      </c>
      <c r="G29" s="143">
        <v>0</v>
      </c>
      <c r="H29" s="140">
        <v>10548</v>
      </c>
      <c r="I29" s="144">
        <v>173</v>
      </c>
      <c r="J29" s="196">
        <v>10721</v>
      </c>
      <c r="K29" s="39"/>
      <c r="L29" s="57"/>
      <c r="M29" s="39"/>
      <c r="N29" s="57"/>
    </row>
    <row r="30" spans="1:14" ht="15" thickBot="1" x14ac:dyDescent="0.25">
      <c r="A30" s="146" t="s">
        <v>16</v>
      </c>
      <c r="B30" s="197">
        <v>8965</v>
      </c>
      <c r="C30" s="155">
        <v>338</v>
      </c>
      <c r="D30" s="116">
        <v>0</v>
      </c>
      <c r="E30" s="147">
        <v>0</v>
      </c>
      <c r="F30" s="148">
        <v>552</v>
      </c>
      <c r="G30" s="147">
        <v>0</v>
      </c>
      <c r="H30" s="140">
        <v>9517</v>
      </c>
      <c r="I30" s="149">
        <v>338</v>
      </c>
      <c r="J30" s="196">
        <v>9855</v>
      </c>
      <c r="K30" s="39"/>
      <c r="L30" s="57"/>
      <c r="M30" s="39"/>
      <c r="N30" s="57"/>
    </row>
    <row r="31" spans="1:14" s="2" customFormat="1" ht="24.75" customHeight="1" thickBot="1" x14ac:dyDescent="0.3">
      <c r="A31" s="120" t="s">
        <v>61</v>
      </c>
      <c r="B31" s="66">
        <f>SUM(B20:B30)</f>
        <v>66597</v>
      </c>
      <c r="C31" s="66">
        <v>2080</v>
      </c>
      <c r="D31" s="14">
        <f>SUM(D20:D30)</f>
        <v>2685</v>
      </c>
      <c r="E31" s="150">
        <v>0</v>
      </c>
      <c r="F31" s="14">
        <f>SUM(F20:F30)</f>
        <v>4369</v>
      </c>
      <c r="G31" s="150">
        <v>0</v>
      </c>
      <c r="H31" s="151">
        <v>73651</v>
      </c>
      <c r="I31" s="152">
        <v>2080</v>
      </c>
      <c r="J31" s="153">
        <v>75731</v>
      </c>
      <c r="K31" s="39"/>
      <c r="L31" s="134"/>
      <c r="M31" s="39"/>
      <c r="N31" s="46"/>
    </row>
    <row r="32" spans="1:14" ht="14.25" x14ac:dyDescent="0.2">
      <c r="A32" s="64" t="s">
        <v>116</v>
      </c>
      <c r="M32" s="39"/>
    </row>
    <row r="33" spans="1:13" ht="14.25" x14ac:dyDescent="0.2">
      <c r="A33" s="64"/>
      <c r="M33" s="39"/>
    </row>
    <row r="34" spans="1:13" ht="14.25" x14ac:dyDescent="0.2">
      <c r="A34" s="103" t="s">
        <v>29</v>
      </c>
      <c r="M34" s="39"/>
    </row>
    <row r="35" spans="1:13" ht="14.25" x14ac:dyDescent="0.2">
      <c r="A35" s="64"/>
      <c r="M35" s="39"/>
    </row>
    <row r="36" spans="1:13" x14ac:dyDescent="0.2">
      <c r="A36" s="64"/>
      <c r="B36" s="64"/>
      <c r="C36" s="64"/>
    </row>
    <row r="38" spans="1:13" x14ac:dyDescent="0.2">
      <c r="A38" s="64"/>
    </row>
  </sheetData>
  <mergeCells count="8">
    <mergeCell ref="A2:A3"/>
    <mergeCell ref="B2:B3"/>
    <mergeCell ref="C2:E2"/>
    <mergeCell ref="A17:J17"/>
    <mergeCell ref="A18:A19"/>
    <mergeCell ref="B18:C18"/>
    <mergeCell ref="D18:E18"/>
    <mergeCell ref="F18:G18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O25" sqref="O25"/>
    </sheetView>
  </sheetViews>
  <sheetFormatPr defaultRowHeight="12.75" x14ac:dyDescent="0.2"/>
  <cols>
    <col min="1" max="1" width="21.28515625" customWidth="1"/>
    <col min="3" max="3" width="7.5703125" customWidth="1"/>
    <col min="4" max="4" width="7.28515625" customWidth="1"/>
    <col min="5" max="5" width="9.5703125" customWidth="1"/>
    <col min="6" max="6" width="8.28515625" customWidth="1"/>
    <col min="8" max="8" width="9.42578125" customWidth="1"/>
    <col min="9" max="9" width="8.42578125" customWidth="1"/>
    <col min="10" max="10" width="26.42578125" hidden="1" customWidth="1"/>
  </cols>
  <sheetData>
    <row r="1" spans="1:10" ht="15.75" x14ac:dyDescent="0.25">
      <c r="A1" s="1" t="s">
        <v>157</v>
      </c>
      <c r="B1" s="1"/>
      <c r="C1" s="1"/>
      <c r="D1" s="1"/>
      <c r="E1" s="1"/>
      <c r="F1" s="1"/>
    </row>
    <row r="2" spans="1:10" ht="16.5" thickBot="1" x14ac:dyDescent="0.3">
      <c r="A2" s="1"/>
      <c r="B2" s="1"/>
      <c r="C2" s="1"/>
      <c r="D2" s="1"/>
      <c r="E2" s="1"/>
      <c r="F2" s="1"/>
    </row>
    <row r="3" spans="1:10" ht="20.100000000000001" customHeight="1" x14ac:dyDescent="0.2">
      <c r="A3" s="4" t="s">
        <v>18</v>
      </c>
      <c r="B3" s="5" t="s">
        <v>19</v>
      </c>
      <c r="C3" s="308" t="s">
        <v>20</v>
      </c>
      <c r="D3" s="291"/>
      <c r="E3" s="291"/>
      <c r="F3" s="228" t="s">
        <v>19</v>
      </c>
      <c r="G3" s="316" t="s">
        <v>142</v>
      </c>
      <c r="H3" s="317"/>
      <c r="I3" s="318"/>
    </row>
    <row r="4" spans="1:10" ht="20.100000000000001" customHeight="1" thickBot="1" x14ac:dyDescent="0.25">
      <c r="A4" s="6" t="s">
        <v>21</v>
      </c>
      <c r="B4" s="7" t="s">
        <v>143</v>
      </c>
      <c r="C4" s="226" t="s">
        <v>22</v>
      </c>
      <c r="D4" s="8" t="s">
        <v>23</v>
      </c>
      <c r="E4" s="9" t="s">
        <v>24</v>
      </c>
      <c r="F4" s="230" t="s">
        <v>141</v>
      </c>
      <c r="G4" s="231" t="s">
        <v>22</v>
      </c>
      <c r="H4" s="231" t="s">
        <v>23</v>
      </c>
      <c r="I4" s="232" t="s">
        <v>24</v>
      </c>
    </row>
    <row r="5" spans="1:10" ht="20.100000000000001" customHeight="1" x14ac:dyDescent="0.2">
      <c r="A5" s="113" t="s">
        <v>47</v>
      </c>
      <c r="B5" s="10">
        <v>35</v>
      </c>
      <c r="C5" s="10">
        <v>22</v>
      </c>
      <c r="D5" s="10">
        <v>5</v>
      </c>
      <c r="E5" s="20">
        <v>8</v>
      </c>
      <c r="F5" s="236">
        <v>11090</v>
      </c>
      <c r="G5" s="237">
        <v>8506</v>
      </c>
      <c r="H5" s="237">
        <v>702</v>
      </c>
      <c r="I5" s="238">
        <v>1882</v>
      </c>
    </row>
    <row r="6" spans="1:10" ht="20.100000000000001" customHeight="1" x14ac:dyDescent="0.2">
      <c r="A6" s="11" t="s">
        <v>46</v>
      </c>
      <c r="B6" s="12">
        <v>4</v>
      </c>
      <c r="C6" s="12">
        <v>2</v>
      </c>
      <c r="D6" s="12">
        <v>2</v>
      </c>
      <c r="E6" s="24">
        <v>0</v>
      </c>
      <c r="F6" s="229">
        <v>800</v>
      </c>
      <c r="G6" s="11">
        <v>552</v>
      </c>
      <c r="H6" s="11">
        <v>248</v>
      </c>
      <c r="I6" s="204">
        <v>0</v>
      </c>
    </row>
    <row r="7" spans="1:10" ht="20.100000000000001" customHeight="1" thickBot="1" x14ac:dyDescent="0.25">
      <c r="A7" s="112" t="s">
        <v>56</v>
      </c>
      <c r="B7" s="17">
        <v>59</v>
      </c>
      <c r="C7" s="68">
        <v>43</v>
      </c>
      <c r="D7" s="68">
        <v>12</v>
      </c>
      <c r="E7" s="227">
        <v>4</v>
      </c>
      <c r="F7" s="129">
        <v>20328</v>
      </c>
      <c r="G7" s="208">
        <v>15879</v>
      </c>
      <c r="H7" s="208">
        <v>3178</v>
      </c>
      <c r="I7" s="209">
        <v>1271</v>
      </c>
    </row>
    <row r="8" spans="1:10" ht="20.100000000000001" customHeight="1" thickBot="1" x14ac:dyDescent="0.3">
      <c r="A8" s="13" t="s">
        <v>26</v>
      </c>
      <c r="B8" s="66">
        <f t="shared" ref="B8:I8" si="0">SUM(B5:B7)</f>
        <v>98</v>
      </c>
      <c r="C8" s="29">
        <f t="shared" si="0"/>
        <v>67</v>
      </c>
      <c r="D8" s="15">
        <f t="shared" si="0"/>
        <v>19</v>
      </c>
      <c r="E8" s="222">
        <f t="shared" si="0"/>
        <v>12</v>
      </c>
      <c r="F8" s="233">
        <f t="shared" si="0"/>
        <v>32218</v>
      </c>
      <c r="G8" s="234">
        <f t="shared" si="0"/>
        <v>24937</v>
      </c>
      <c r="H8" s="234">
        <f t="shared" si="0"/>
        <v>4128</v>
      </c>
      <c r="I8" s="235">
        <f t="shared" si="0"/>
        <v>3153</v>
      </c>
    </row>
    <row r="9" spans="1:10" ht="20.100000000000001" customHeight="1" x14ac:dyDescent="0.25">
      <c r="A9" s="104"/>
      <c r="B9" s="105"/>
      <c r="C9" s="105"/>
      <c r="D9" s="105"/>
      <c r="E9" s="105"/>
      <c r="F9" s="105"/>
    </row>
    <row r="10" spans="1:10" ht="36.6" customHeight="1" thickBot="1" x14ac:dyDescent="0.3">
      <c r="A10" s="309" t="s">
        <v>158</v>
      </c>
      <c r="B10" s="309"/>
      <c r="C10" s="309"/>
      <c r="D10" s="310"/>
      <c r="E10" s="310"/>
      <c r="F10" s="310"/>
      <c r="G10" s="310"/>
      <c r="H10" s="310"/>
      <c r="I10" s="310"/>
      <c r="J10" s="310"/>
    </row>
    <row r="11" spans="1:10" ht="13.15" customHeight="1" x14ac:dyDescent="0.2">
      <c r="A11" s="311" t="s">
        <v>0</v>
      </c>
      <c r="B11" s="4" t="s">
        <v>129</v>
      </c>
      <c r="C11" s="289" t="s">
        <v>60</v>
      </c>
      <c r="D11" s="291" t="s">
        <v>23</v>
      </c>
      <c r="E11" s="308" t="s">
        <v>24</v>
      </c>
      <c r="F11" s="4" t="s">
        <v>127</v>
      </c>
      <c r="G11" s="289" t="s">
        <v>60</v>
      </c>
      <c r="H11" s="291" t="s">
        <v>4</v>
      </c>
      <c r="I11" s="314" t="s">
        <v>5</v>
      </c>
    </row>
    <row r="12" spans="1:10" ht="13.5" thickBot="1" x14ac:dyDescent="0.25">
      <c r="A12" s="312"/>
      <c r="B12" s="203" t="s">
        <v>21</v>
      </c>
      <c r="C12" s="290"/>
      <c r="D12" s="294"/>
      <c r="E12" s="313"/>
      <c r="F12" s="203" t="s">
        <v>128</v>
      </c>
      <c r="G12" s="290"/>
      <c r="H12" s="294"/>
      <c r="I12" s="315"/>
    </row>
    <row r="13" spans="1:10" ht="15" customHeight="1" x14ac:dyDescent="0.2">
      <c r="A13" s="44" t="s">
        <v>6</v>
      </c>
      <c r="B13" s="262">
        <v>2</v>
      </c>
      <c r="C13" s="103">
        <v>2</v>
      </c>
      <c r="D13" s="174">
        <v>0</v>
      </c>
      <c r="E13" s="191">
        <v>0</v>
      </c>
      <c r="F13" s="211">
        <v>457</v>
      </c>
      <c r="G13" s="163">
        <v>457</v>
      </c>
      <c r="H13" s="11">
        <v>0</v>
      </c>
      <c r="I13" s="204">
        <v>0</v>
      </c>
    </row>
    <row r="14" spans="1:10" ht="15" customHeight="1" x14ac:dyDescent="0.2">
      <c r="A14" s="45" t="s">
        <v>7</v>
      </c>
      <c r="B14" s="205">
        <v>23</v>
      </c>
      <c r="C14" s="103">
        <v>16</v>
      </c>
      <c r="D14" s="103">
        <v>3</v>
      </c>
      <c r="E14" s="201">
        <v>4</v>
      </c>
      <c r="F14" s="212">
        <v>8617</v>
      </c>
      <c r="G14" s="163">
        <v>6798</v>
      </c>
      <c r="H14" s="11">
        <v>409</v>
      </c>
      <c r="I14" s="204">
        <v>1410</v>
      </c>
    </row>
    <row r="15" spans="1:10" ht="15" customHeight="1" x14ac:dyDescent="0.2">
      <c r="A15" s="45" t="s">
        <v>8</v>
      </c>
      <c r="B15" s="205">
        <v>6</v>
      </c>
      <c r="C15" s="103">
        <v>3</v>
      </c>
      <c r="D15" s="103">
        <v>2</v>
      </c>
      <c r="E15" s="201">
        <v>1</v>
      </c>
      <c r="F15" s="212">
        <v>1912</v>
      </c>
      <c r="G15" s="163">
        <v>1435</v>
      </c>
      <c r="H15" s="11">
        <v>387</v>
      </c>
      <c r="I15" s="204">
        <v>90</v>
      </c>
    </row>
    <row r="16" spans="1:10" ht="15" customHeight="1" x14ac:dyDescent="0.2">
      <c r="A16" s="45" t="s">
        <v>9</v>
      </c>
      <c r="B16" s="205">
        <v>4</v>
      </c>
      <c r="C16" s="103">
        <v>1</v>
      </c>
      <c r="D16" s="103">
        <v>2</v>
      </c>
      <c r="E16" s="201">
        <v>1</v>
      </c>
      <c r="F16" s="212">
        <v>1055</v>
      </c>
      <c r="G16" s="163">
        <v>300</v>
      </c>
      <c r="H16" s="11">
        <v>288</v>
      </c>
      <c r="I16" s="204">
        <v>467</v>
      </c>
    </row>
    <row r="17" spans="1:9" ht="15" customHeight="1" x14ac:dyDescent="0.2">
      <c r="A17" s="45" t="s">
        <v>10</v>
      </c>
      <c r="B17" s="205">
        <v>19</v>
      </c>
      <c r="C17" s="103">
        <v>11</v>
      </c>
      <c r="D17" s="103">
        <v>7</v>
      </c>
      <c r="E17" s="201">
        <v>1</v>
      </c>
      <c r="F17" s="212">
        <v>6656</v>
      </c>
      <c r="G17" s="163">
        <v>4976</v>
      </c>
      <c r="H17" s="11">
        <v>1456</v>
      </c>
      <c r="I17" s="204">
        <v>224</v>
      </c>
    </row>
    <row r="18" spans="1:9" ht="15" customHeight="1" x14ac:dyDescent="0.2">
      <c r="A18" s="45" t="s">
        <v>11</v>
      </c>
      <c r="B18" s="205">
        <v>3</v>
      </c>
      <c r="C18" s="103">
        <v>2</v>
      </c>
      <c r="D18" s="174">
        <v>0</v>
      </c>
      <c r="E18" s="201">
        <v>1</v>
      </c>
      <c r="F18" s="212">
        <v>486</v>
      </c>
      <c r="G18" s="163">
        <v>449</v>
      </c>
      <c r="H18" s="11">
        <v>0</v>
      </c>
      <c r="I18" s="204">
        <v>37</v>
      </c>
    </row>
    <row r="19" spans="1:9" ht="15" customHeight="1" x14ac:dyDescent="0.2">
      <c r="A19" s="45" t="s">
        <v>12</v>
      </c>
      <c r="B19" s="205">
        <v>12</v>
      </c>
      <c r="C19" s="103">
        <v>9</v>
      </c>
      <c r="D19" s="174">
        <v>2</v>
      </c>
      <c r="E19" s="201">
        <v>1</v>
      </c>
      <c r="F19" s="212">
        <v>3810</v>
      </c>
      <c r="G19" s="163">
        <v>3449</v>
      </c>
      <c r="H19" s="11">
        <v>231</v>
      </c>
      <c r="I19" s="204">
        <v>130</v>
      </c>
    </row>
    <row r="20" spans="1:9" ht="15" customHeight="1" x14ac:dyDescent="0.2">
      <c r="A20" s="45" t="s">
        <v>13</v>
      </c>
      <c r="B20" s="205">
        <v>7</v>
      </c>
      <c r="C20" s="103">
        <v>7</v>
      </c>
      <c r="D20" s="174">
        <v>0</v>
      </c>
      <c r="E20" s="191">
        <v>0</v>
      </c>
      <c r="F20" s="213">
        <v>1777</v>
      </c>
      <c r="G20" s="163">
        <v>1777</v>
      </c>
      <c r="H20" s="11">
        <v>0</v>
      </c>
      <c r="I20" s="204">
        <v>0</v>
      </c>
    </row>
    <row r="21" spans="1:9" ht="15" customHeight="1" x14ac:dyDescent="0.2">
      <c r="A21" s="45" t="s">
        <v>14</v>
      </c>
      <c r="B21" s="205">
        <v>2</v>
      </c>
      <c r="C21" s="103">
        <v>2</v>
      </c>
      <c r="D21" s="174">
        <v>0</v>
      </c>
      <c r="E21" s="191">
        <v>0</v>
      </c>
      <c r="F21" s="213">
        <v>432</v>
      </c>
      <c r="G21" s="163">
        <v>432</v>
      </c>
      <c r="H21" s="11">
        <v>0</v>
      </c>
      <c r="I21" s="204">
        <v>0</v>
      </c>
    </row>
    <row r="22" spans="1:9" ht="15" customHeight="1" x14ac:dyDescent="0.2">
      <c r="A22" s="45" t="s">
        <v>15</v>
      </c>
      <c r="B22" s="205">
        <v>10</v>
      </c>
      <c r="C22" s="103">
        <v>8</v>
      </c>
      <c r="D22" s="103">
        <v>1</v>
      </c>
      <c r="E22" s="201">
        <v>1</v>
      </c>
      <c r="F22" s="212">
        <v>3460</v>
      </c>
      <c r="G22" s="163">
        <v>2988</v>
      </c>
      <c r="H22" s="11">
        <v>390</v>
      </c>
      <c r="I22" s="204">
        <v>82</v>
      </c>
    </row>
    <row r="23" spans="1:9" ht="15" customHeight="1" thickBot="1" x14ac:dyDescent="0.25">
      <c r="A23" s="119" t="s">
        <v>16</v>
      </c>
      <c r="B23" s="206">
        <v>10</v>
      </c>
      <c r="C23" s="155">
        <v>6</v>
      </c>
      <c r="D23" s="155">
        <v>2</v>
      </c>
      <c r="E23" s="202">
        <v>2</v>
      </c>
      <c r="F23" s="214">
        <v>3556</v>
      </c>
      <c r="G23" s="210">
        <v>1876</v>
      </c>
      <c r="H23" s="208">
        <v>967</v>
      </c>
      <c r="I23" s="209">
        <v>713</v>
      </c>
    </row>
    <row r="24" spans="1:9" ht="16.5" thickBot="1" x14ac:dyDescent="0.3">
      <c r="A24" s="120" t="s">
        <v>61</v>
      </c>
      <c r="B24" s="122">
        <f t="shared" ref="B24:I24" si="1">SUM(B13:B23)</f>
        <v>98</v>
      </c>
      <c r="C24" s="122">
        <f t="shared" si="1"/>
        <v>67</v>
      </c>
      <c r="D24" s="122">
        <f t="shared" si="1"/>
        <v>19</v>
      </c>
      <c r="E24" s="156">
        <f t="shared" si="1"/>
        <v>12</v>
      </c>
      <c r="F24" s="207">
        <f t="shared" si="1"/>
        <v>32218</v>
      </c>
      <c r="G24" s="122">
        <f t="shared" si="1"/>
        <v>24937</v>
      </c>
      <c r="H24" s="122">
        <f t="shared" si="1"/>
        <v>4128</v>
      </c>
      <c r="I24" s="122">
        <f t="shared" si="1"/>
        <v>3153</v>
      </c>
    </row>
    <row r="26" spans="1:9" x14ac:dyDescent="0.2">
      <c r="A26" s="157" t="s">
        <v>71</v>
      </c>
      <c r="B26" s="63"/>
    </row>
    <row r="27" spans="1:9" ht="14.25" x14ac:dyDescent="0.2">
      <c r="A27" s="158" t="s">
        <v>72</v>
      </c>
      <c r="B27" s="159"/>
    </row>
    <row r="28" spans="1:9" x14ac:dyDescent="0.2">
      <c r="A28" s="158" t="s">
        <v>73</v>
      </c>
      <c r="B28" s="158"/>
    </row>
    <row r="29" spans="1:9" x14ac:dyDescent="0.2">
      <c r="A29" s="158" t="s">
        <v>74</v>
      </c>
      <c r="B29" s="158"/>
    </row>
    <row r="30" spans="1:9" x14ac:dyDescent="0.2">
      <c r="A30" s="76" t="s">
        <v>144</v>
      </c>
    </row>
  </sheetData>
  <mergeCells count="10">
    <mergeCell ref="C3:E3"/>
    <mergeCell ref="A10:J10"/>
    <mergeCell ref="A11:A12"/>
    <mergeCell ref="C11:C12"/>
    <mergeCell ref="D11:D12"/>
    <mergeCell ref="E11:E12"/>
    <mergeCell ref="G11:G12"/>
    <mergeCell ref="H11:H12"/>
    <mergeCell ref="I11:I12"/>
    <mergeCell ref="G3:I3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15" workbookViewId="0">
      <selection activeCell="M32" sqref="M32"/>
    </sheetView>
  </sheetViews>
  <sheetFormatPr defaultRowHeight="12.75" x14ac:dyDescent="0.2"/>
  <cols>
    <col min="1" max="1" width="16.28515625" customWidth="1"/>
    <col min="3" max="3" width="9.85546875" customWidth="1"/>
    <col min="5" max="5" width="11.5703125" customWidth="1"/>
    <col min="6" max="6" width="8.85546875" style="77"/>
    <col min="7" max="7" width="11.140625" style="77" customWidth="1"/>
    <col min="9" max="9" width="12" customWidth="1"/>
  </cols>
  <sheetData>
    <row r="1" spans="1:9" s="65" customFormat="1" ht="28.5" customHeight="1" thickBot="1" x14ac:dyDescent="0.25">
      <c r="A1" s="65" t="s">
        <v>159</v>
      </c>
      <c r="E1" s="82"/>
      <c r="F1" s="218"/>
      <c r="G1" s="218"/>
    </row>
    <row r="2" spans="1:9" ht="41.45" customHeight="1" x14ac:dyDescent="0.2">
      <c r="A2" s="325" t="s">
        <v>28</v>
      </c>
      <c r="B2" s="331" t="s">
        <v>22</v>
      </c>
      <c r="C2" s="331" t="s">
        <v>25</v>
      </c>
      <c r="D2" s="333" t="s">
        <v>5</v>
      </c>
      <c r="E2" s="97" t="s">
        <v>52</v>
      </c>
      <c r="F2" s="329"/>
      <c r="G2" s="329"/>
      <c r="H2" s="330"/>
      <c r="I2" s="250"/>
    </row>
    <row r="3" spans="1:9" ht="13.5" thickBot="1" x14ac:dyDescent="0.25">
      <c r="A3" s="326"/>
      <c r="B3" s="332"/>
      <c r="C3" s="332"/>
      <c r="D3" s="334"/>
      <c r="E3" s="255" t="s">
        <v>130</v>
      </c>
      <c r="F3" s="329"/>
      <c r="G3" s="329"/>
      <c r="H3" s="329"/>
      <c r="I3" s="251"/>
    </row>
    <row r="4" spans="1:9" x14ac:dyDescent="0.2">
      <c r="A4" s="18" t="s">
        <v>6</v>
      </c>
      <c r="B4" s="219">
        <v>6</v>
      </c>
      <c r="C4" s="20">
        <v>0</v>
      </c>
      <c r="D4" s="93">
        <v>0</v>
      </c>
      <c r="E4" s="254">
        <v>6</v>
      </c>
      <c r="F4" s="252"/>
      <c r="G4"/>
      <c r="I4" s="63"/>
    </row>
    <row r="5" spans="1:9" x14ac:dyDescent="0.2">
      <c r="A5" s="18" t="s">
        <v>7</v>
      </c>
      <c r="B5" s="219">
        <v>7</v>
      </c>
      <c r="C5" s="20">
        <v>1</v>
      </c>
      <c r="D5" s="93">
        <v>0</v>
      </c>
      <c r="E5" s="88">
        <v>8</v>
      </c>
      <c r="F5" s="252"/>
      <c r="G5"/>
      <c r="I5" s="63"/>
    </row>
    <row r="6" spans="1:9" x14ac:dyDescent="0.2">
      <c r="A6" s="18" t="s">
        <v>8</v>
      </c>
      <c r="B6" s="219">
        <v>3</v>
      </c>
      <c r="C6" s="20">
        <v>3</v>
      </c>
      <c r="D6" s="93">
        <v>0</v>
      </c>
      <c r="E6" s="88">
        <v>6</v>
      </c>
      <c r="F6" s="252"/>
      <c r="G6"/>
      <c r="I6" s="63"/>
    </row>
    <row r="7" spans="1:9" x14ac:dyDescent="0.2">
      <c r="A7" s="18" t="s">
        <v>9</v>
      </c>
      <c r="B7" s="239">
        <v>0</v>
      </c>
      <c r="C7" s="20">
        <v>3</v>
      </c>
      <c r="D7" s="93">
        <v>1</v>
      </c>
      <c r="E7" s="88">
        <v>4</v>
      </c>
      <c r="F7" s="252"/>
      <c r="G7"/>
      <c r="I7" s="63"/>
    </row>
    <row r="8" spans="1:9" x14ac:dyDescent="0.2">
      <c r="A8" s="22" t="s">
        <v>10</v>
      </c>
      <c r="B8" s="216">
        <v>10</v>
      </c>
      <c r="C8" s="24">
        <v>0</v>
      </c>
      <c r="D8" s="94">
        <v>0</v>
      </c>
      <c r="E8" s="88">
        <v>10</v>
      </c>
      <c r="F8" s="252"/>
      <c r="G8"/>
      <c r="I8" s="63"/>
    </row>
    <row r="9" spans="1:9" x14ac:dyDescent="0.2">
      <c r="A9" s="22" t="s">
        <v>11</v>
      </c>
      <c r="B9" s="216">
        <v>6</v>
      </c>
      <c r="C9" s="24">
        <v>0</v>
      </c>
      <c r="D9" s="94">
        <v>0</v>
      </c>
      <c r="E9" s="88">
        <v>6</v>
      </c>
      <c r="F9" s="252"/>
      <c r="G9"/>
      <c r="I9" s="63"/>
    </row>
    <row r="10" spans="1:9" x14ac:dyDescent="0.2">
      <c r="A10" s="22" t="s">
        <v>12</v>
      </c>
      <c r="B10" s="216">
        <v>12</v>
      </c>
      <c r="C10" s="24">
        <v>3</v>
      </c>
      <c r="D10" s="94">
        <v>0</v>
      </c>
      <c r="E10" s="88">
        <v>15</v>
      </c>
      <c r="F10" s="252"/>
      <c r="G10"/>
      <c r="I10" s="63"/>
    </row>
    <row r="11" spans="1:9" x14ac:dyDescent="0.2">
      <c r="A11" s="22" t="s">
        <v>13</v>
      </c>
      <c r="B11" s="217">
        <v>5</v>
      </c>
      <c r="C11" s="24">
        <v>0</v>
      </c>
      <c r="D11" s="94">
        <v>0</v>
      </c>
      <c r="E11" s="88">
        <v>5</v>
      </c>
      <c r="F11" s="252"/>
      <c r="G11"/>
      <c r="I11" s="63"/>
    </row>
    <row r="12" spans="1:9" x14ac:dyDescent="0.2">
      <c r="A12" s="22" t="s">
        <v>14</v>
      </c>
      <c r="B12" s="216">
        <v>1</v>
      </c>
      <c r="C12" s="24">
        <v>0</v>
      </c>
      <c r="D12" s="94">
        <v>0</v>
      </c>
      <c r="E12" s="88">
        <v>1</v>
      </c>
      <c r="F12" s="252"/>
      <c r="G12"/>
      <c r="I12" s="63"/>
    </row>
    <row r="13" spans="1:9" x14ac:dyDescent="0.2">
      <c r="A13" s="22" t="s">
        <v>15</v>
      </c>
      <c r="B13" s="216">
        <v>14</v>
      </c>
      <c r="C13" s="191">
        <v>0</v>
      </c>
      <c r="D13" s="94">
        <v>4</v>
      </c>
      <c r="E13" s="88">
        <v>18</v>
      </c>
      <c r="F13" s="252"/>
      <c r="G13"/>
      <c r="I13" s="63"/>
    </row>
    <row r="14" spans="1:9" ht="13.5" thickBot="1" x14ac:dyDescent="0.25">
      <c r="A14" s="26" t="s">
        <v>16</v>
      </c>
      <c r="B14" s="220">
        <v>8</v>
      </c>
      <c r="C14" s="221">
        <v>0</v>
      </c>
      <c r="D14" s="95">
        <v>0</v>
      </c>
      <c r="E14" s="89">
        <v>8</v>
      </c>
      <c r="F14" s="252"/>
      <c r="G14"/>
      <c r="I14" s="63"/>
    </row>
    <row r="15" spans="1:9" ht="15.75" thickBot="1" x14ac:dyDescent="0.3">
      <c r="A15" s="28" t="s">
        <v>27</v>
      </c>
      <c r="B15" s="15">
        <f>SUM(B4:B14)</f>
        <v>72</v>
      </c>
      <c r="C15" s="222">
        <f>SUM(C4:C14)</f>
        <v>10</v>
      </c>
      <c r="D15" s="96">
        <f>SUM(D4:D14)</f>
        <v>5</v>
      </c>
      <c r="E15" s="87">
        <f>SUM(E4:E14)</f>
        <v>87</v>
      </c>
      <c r="F15" s="105"/>
      <c r="G15"/>
      <c r="I15" s="253"/>
    </row>
    <row r="16" spans="1:9" x14ac:dyDescent="0.2">
      <c r="A16" s="82" t="s">
        <v>131</v>
      </c>
    </row>
    <row r="18" spans="1:11" s="65" customFormat="1" ht="40.15" customHeight="1" thickBot="1" x14ac:dyDescent="0.25">
      <c r="A18" s="319" t="s">
        <v>160</v>
      </c>
      <c r="B18" s="320"/>
      <c r="C18" s="320"/>
      <c r="D18" s="320"/>
      <c r="E18" s="320"/>
      <c r="F18" s="320"/>
      <c r="G18" s="320"/>
      <c r="H18" s="320"/>
      <c r="I18" s="320"/>
    </row>
    <row r="19" spans="1:11" ht="49.9" customHeight="1" x14ac:dyDescent="0.2">
      <c r="A19" s="325" t="s">
        <v>28</v>
      </c>
      <c r="B19" s="321" t="s">
        <v>37</v>
      </c>
      <c r="C19" s="327" t="s">
        <v>38</v>
      </c>
      <c r="D19" s="321" t="s">
        <v>39</v>
      </c>
      <c r="E19" s="97" t="s">
        <v>52</v>
      </c>
      <c r="F19" s="321" t="s">
        <v>107</v>
      </c>
      <c r="G19" s="321" t="s">
        <v>108</v>
      </c>
      <c r="H19" s="323" t="s">
        <v>109</v>
      </c>
      <c r="I19" s="97" t="s">
        <v>110</v>
      </c>
    </row>
    <row r="20" spans="1:11" ht="61.15" customHeight="1" thickBot="1" x14ac:dyDescent="0.25">
      <c r="A20" s="326"/>
      <c r="B20" s="322"/>
      <c r="C20" s="328"/>
      <c r="D20" s="322"/>
      <c r="E20" s="98" t="s">
        <v>41</v>
      </c>
      <c r="F20" s="322"/>
      <c r="G20" s="322"/>
      <c r="H20" s="324"/>
      <c r="I20" s="188" t="s">
        <v>111</v>
      </c>
    </row>
    <row r="21" spans="1:11" x14ac:dyDescent="0.2">
      <c r="A21" s="18" t="s">
        <v>6</v>
      </c>
      <c r="B21" s="10">
        <v>1</v>
      </c>
      <c r="C21" s="100">
        <v>4</v>
      </c>
      <c r="D21" s="21">
        <v>1</v>
      </c>
      <c r="E21" s="84">
        <v>6</v>
      </c>
      <c r="F21" s="171">
        <v>9</v>
      </c>
      <c r="G21" s="93">
        <v>141</v>
      </c>
      <c r="H21" s="93">
        <v>83</v>
      </c>
      <c r="I21" s="88">
        <v>233</v>
      </c>
    </row>
    <row r="22" spans="1:11" x14ac:dyDescent="0.2">
      <c r="A22" s="18" t="s">
        <v>7</v>
      </c>
      <c r="B22" s="10">
        <v>1</v>
      </c>
      <c r="C22" s="100">
        <v>7</v>
      </c>
      <c r="D22" s="21">
        <v>0</v>
      </c>
      <c r="E22" s="85">
        <v>8</v>
      </c>
      <c r="F22" s="171">
        <v>25</v>
      </c>
      <c r="G22" s="93">
        <v>460</v>
      </c>
      <c r="H22" s="93">
        <v>0</v>
      </c>
      <c r="I22" s="88">
        <v>485</v>
      </c>
    </row>
    <row r="23" spans="1:11" x14ac:dyDescent="0.2">
      <c r="A23" s="18" t="s">
        <v>8</v>
      </c>
      <c r="B23" s="10">
        <v>2</v>
      </c>
      <c r="C23" s="100">
        <v>2</v>
      </c>
      <c r="D23" s="21">
        <v>2</v>
      </c>
      <c r="E23" s="85">
        <v>6</v>
      </c>
      <c r="F23" s="171">
        <v>64</v>
      </c>
      <c r="G23" s="93">
        <v>122</v>
      </c>
      <c r="H23" s="93">
        <v>29</v>
      </c>
      <c r="I23" s="88">
        <v>215</v>
      </c>
    </row>
    <row r="24" spans="1:11" x14ac:dyDescent="0.2">
      <c r="A24" s="18" t="s">
        <v>9</v>
      </c>
      <c r="B24" s="10">
        <v>1</v>
      </c>
      <c r="C24" s="19">
        <v>1</v>
      </c>
      <c r="D24" s="21">
        <v>1</v>
      </c>
      <c r="E24" s="85">
        <v>3</v>
      </c>
      <c r="F24" s="171">
        <v>17</v>
      </c>
      <c r="G24" s="94">
        <v>20</v>
      </c>
      <c r="H24" s="93">
        <v>4</v>
      </c>
      <c r="I24" s="88">
        <v>41</v>
      </c>
    </row>
    <row r="25" spans="1:11" x14ac:dyDescent="0.2">
      <c r="A25" s="22" t="s">
        <v>10</v>
      </c>
      <c r="B25" s="12">
        <v>2</v>
      </c>
      <c r="C25" s="101">
        <v>6</v>
      </c>
      <c r="D25" s="25">
        <v>2</v>
      </c>
      <c r="E25" s="85">
        <v>10</v>
      </c>
      <c r="F25" s="173">
        <v>35</v>
      </c>
      <c r="G25" s="93">
        <v>300</v>
      </c>
      <c r="H25" s="94">
        <v>152</v>
      </c>
      <c r="I25" s="88">
        <v>487</v>
      </c>
      <c r="K25" s="215"/>
    </row>
    <row r="26" spans="1:11" x14ac:dyDescent="0.2">
      <c r="A26" s="22" t="s">
        <v>11</v>
      </c>
      <c r="B26" s="12">
        <v>1</v>
      </c>
      <c r="C26" s="101">
        <v>3</v>
      </c>
      <c r="D26" s="25">
        <v>2</v>
      </c>
      <c r="E26" s="85">
        <v>6</v>
      </c>
      <c r="F26" s="173">
        <v>15</v>
      </c>
      <c r="G26" s="93">
        <v>355</v>
      </c>
      <c r="H26" s="94">
        <v>13</v>
      </c>
      <c r="I26" s="88">
        <v>383</v>
      </c>
    </row>
    <row r="27" spans="1:11" x14ac:dyDescent="0.2">
      <c r="A27" s="22" t="s">
        <v>12</v>
      </c>
      <c r="B27" s="12">
        <v>5</v>
      </c>
      <c r="C27" s="101">
        <v>6</v>
      </c>
      <c r="D27" s="25">
        <v>4</v>
      </c>
      <c r="E27" s="85">
        <v>15</v>
      </c>
      <c r="F27" s="173">
        <v>82</v>
      </c>
      <c r="G27" s="93">
        <v>543</v>
      </c>
      <c r="H27" s="94">
        <v>258</v>
      </c>
      <c r="I27" s="88">
        <v>883</v>
      </c>
    </row>
    <row r="28" spans="1:11" x14ac:dyDescent="0.2">
      <c r="A28" s="22" t="s">
        <v>13</v>
      </c>
      <c r="B28" s="12">
        <v>1</v>
      </c>
      <c r="C28" s="101">
        <v>2</v>
      </c>
      <c r="D28" s="25">
        <v>2</v>
      </c>
      <c r="E28" s="85">
        <v>5</v>
      </c>
      <c r="F28" s="173">
        <v>13</v>
      </c>
      <c r="G28" s="94">
        <v>293</v>
      </c>
      <c r="H28" s="94">
        <v>146</v>
      </c>
      <c r="I28" s="88">
        <v>452</v>
      </c>
    </row>
    <row r="29" spans="1:11" x14ac:dyDescent="0.2">
      <c r="A29" s="22" t="s">
        <v>14</v>
      </c>
      <c r="B29" s="12">
        <v>0</v>
      </c>
      <c r="C29" s="23">
        <v>1</v>
      </c>
      <c r="D29" s="25">
        <v>0</v>
      </c>
      <c r="E29" s="85">
        <v>1</v>
      </c>
      <c r="F29" s="173">
        <v>0</v>
      </c>
      <c r="G29" s="93">
        <v>120</v>
      </c>
      <c r="H29" s="94">
        <v>0</v>
      </c>
      <c r="I29" s="88">
        <v>120</v>
      </c>
    </row>
    <row r="30" spans="1:11" x14ac:dyDescent="0.2">
      <c r="A30" s="22" t="s">
        <v>15</v>
      </c>
      <c r="B30" s="172">
        <v>3</v>
      </c>
      <c r="C30" s="101">
        <v>11</v>
      </c>
      <c r="D30" s="25">
        <v>4</v>
      </c>
      <c r="E30" s="85">
        <v>18</v>
      </c>
      <c r="F30" s="173">
        <v>69</v>
      </c>
      <c r="G30" s="93">
        <v>833</v>
      </c>
      <c r="H30" s="94">
        <v>138</v>
      </c>
      <c r="I30" s="88">
        <v>1040</v>
      </c>
    </row>
    <row r="31" spans="1:11" ht="13.5" thickBot="1" x14ac:dyDescent="0.25">
      <c r="A31" s="26" t="s">
        <v>16</v>
      </c>
      <c r="B31" s="17">
        <v>1</v>
      </c>
      <c r="C31" s="187">
        <v>6</v>
      </c>
      <c r="D31" s="27">
        <v>2</v>
      </c>
      <c r="E31" s="86">
        <v>9</v>
      </c>
      <c r="F31" s="17">
        <v>36</v>
      </c>
      <c r="G31" s="93">
        <v>501</v>
      </c>
      <c r="H31" s="95">
        <v>209</v>
      </c>
      <c r="I31" s="89">
        <v>746</v>
      </c>
    </row>
    <row r="32" spans="1:11" ht="15.75" thickBot="1" x14ac:dyDescent="0.3">
      <c r="A32" s="28" t="s">
        <v>27</v>
      </c>
      <c r="B32" s="14">
        <v>18</v>
      </c>
      <c r="C32" s="29">
        <v>49</v>
      </c>
      <c r="D32" s="30">
        <v>20</v>
      </c>
      <c r="E32" s="87">
        <v>87</v>
      </c>
      <c r="F32" s="15">
        <v>365</v>
      </c>
      <c r="G32" s="15">
        <v>3688</v>
      </c>
      <c r="H32" s="96">
        <v>1032</v>
      </c>
      <c r="I32" s="87">
        <v>5085</v>
      </c>
    </row>
    <row r="33" spans="1:7" x14ac:dyDescent="0.2">
      <c r="A33" s="82" t="s">
        <v>55</v>
      </c>
      <c r="C33" s="34"/>
      <c r="G33" s="106"/>
    </row>
    <row r="34" spans="1:7" x14ac:dyDescent="0.2">
      <c r="A34" s="102"/>
    </row>
    <row r="35" spans="1:7" ht="21.6" customHeight="1" x14ac:dyDescent="0.2">
      <c r="A35" s="79" t="s">
        <v>71</v>
      </c>
      <c r="B35" s="79"/>
      <c r="C35" s="78"/>
      <c r="D35" s="78"/>
      <c r="E35" s="78"/>
      <c r="F35" s="92"/>
    </row>
    <row r="36" spans="1:7" x14ac:dyDescent="0.2">
      <c r="A36" s="80"/>
      <c r="B36" s="99" t="s">
        <v>49</v>
      </c>
      <c r="C36" s="80"/>
      <c r="D36" s="80"/>
      <c r="E36" s="90"/>
      <c r="F36" s="91"/>
    </row>
    <row r="37" spans="1:7" x14ac:dyDescent="0.2">
      <c r="A37" s="80"/>
      <c r="B37" s="81" t="s">
        <v>48</v>
      </c>
      <c r="C37" s="80"/>
      <c r="D37" s="80"/>
      <c r="E37" s="90"/>
      <c r="F37" s="91"/>
    </row>
    <row r="38" spans="1:7" x14ac:dyDescent="0.2">
      <c r="A38" s="80"/>
      <c r="B38" s="81" t="s">
        <v>43</v>
      </c>
      <c r="C38" s="80"/>
      <c r="D38" s="80"/>
      <c r="E38" s="90"/>
      <c r="F38" s="91"/>
    </row>
    <row r="39" spans="1:7" x14ac:dyDescent="0.2">
      <c r="A39" s="80"/>
      <c r="B39" s="81" t="s">
        <v>44</v>
      </c>
      <c r="C39" s="80"/>
      <c r="D39" s="80"/>
      <c r="E39" s="90"/>
      <c r="F39" s="91"/>
    </row>
    <row r="40" spans="1:7" x14ac:dyDescent="0.2">
      <c r="A40" s="80"/>
      <c r="B40" s="81" t="s">
        <v>146</v>
      </c>
      <c r="C40" s="80"/>
      <c r="D40" s="80"/>
      <c r="E40" s="90"/>
      <c r="F40" s="91"/>
    </row>
    <row r="41" spans="1:7" x14ac:dyDescent="0.2">
      <c r="A41" s="80"/>
      <c r="B41" s="83" t="s">
        <v>50</v>
      </c>
      <c r="C41" s="83"/>
      <c r="D41" s="80"/>
      <c r="E41" s="90"/>
      <c r="F41" s="91"/>
    </row>
    <row r="42" spans="1:7" x14ac:dyDescent="0.2">
      <c r="A42" s="82"/>
    </row>
    <row r="43" spans="1:7" x14ac:dyDescent="0.2">
      <c r="A43" t="s">
        <v>29</v>
      </c>
    </row>
  </sheetData>
  <mergeCells count="15">
    <mergeCell ref="G2:G3"/>
    <mergeCell ref="H2:H3"/>
    <mergeCell ref="A2:A3"/>
    <mergeCell ref="B2:B3"/>
    <mergeCell ref="C2:C3"/>
    <mergeCell ref="D2:D3"/>
    <mergeCell ref="F2:F3"/>
    <mergeCell ref="A18:I18"/>
    <mergeCell ref="F19:F20"/>
    <mergeCell ref="G19:G20"/>
    <mergeCell ref="H19:H20"/>
    <mergeCell ref="A19:A20"/>
    <mergeCell ref="B19:B20"/>
    <mergeCell ref="C19:C20"/>
    <mergeCell ref="D19:D20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6" workbookViewId="0">
      <selection activeCell="G18" sqref="G18"/>
    </sheetView>
  </sheetViews>
  <sheetFormatPr defaultRowHeight="12.75" x14ac:dyDescent="0.2"/>
  <cols>
    <col min="2" max="2" width="13" customWidth="1"/>
    <col min="4" max="4" width="3.5703125" customWidth="1"/>
    <col min="8" max="8" width="3.140625" customWidth="1"/>
  </cols>
  <sheetData>
    <row r="1" spans="1:11" s="61" customFormat="1" ht="18.75" x14ac:dyDescent="0.3">
      <c r="A1" s="160" t="s">
        <v>161</v>
      </c>
    </row>
    <row r="2" spans="1:11" ht="15.75" x14ac:dyDescent="0.25">
      <c r="A2" s="1"/>
    </row>
    <row r="3" spans="1:11" s="65" customFormat="1" ht="14.25" x14ac:dyDescent="0.2">
      <c r="A3" s="161" t="s">
        <v>119</v>
      </c>
      <c r="B3" s="161"/>
      <c r="C3" s="161"/>
      <c r="E3" s="161" t="s">
        <v>75</v>
      </c>
      <c r="F3" s="161"/>
      <c r="G3" s="161"/>
      <c r="I3" s="161" t="s">
        <v>88</v>
      </c>
    </row>
    <row r="4" spans="1:11" ht="14.25" x14ac:dyDescent="0.2">
      <c r="I4" s="161"/>
    </row>
    <row r="5" spans="1:11" x14ac:dyDescent="0.2">
      <c r="A5" s="344" t="s">
        <v>102</v>
      </c>
      <c r="B5" s="345"/>
      <c r="C5" s="353">
        <v>5001</v>
      </c>
      <c r="E5" s="344" t="s">
        <v>123</v>
      </c>
      <c r="F5" s="345"/>
      <c r="G5" s="353">
        <v>562</v>
      </c>
      <c r="H5" s="154"/>
      <c r="I5" s="344" t="s">
        <v>105</v>
      </c>
      <c r="J5" s="345"/>
      <c r="K5" s="353">
        <v>2482</v>
      </c>
    </row>
    <row r="6" spans="1:11" ht="23.25" customHeight="1" x14ac:dyDescent="0.2">
      <c r="A6" s="348"/>
      <c r="B6" s="349"/>
      <c r="C6" s="354"/>
      <c r="E6" s="348"/>
      <c r="F6" s="349"/>
      <c r="G6" s="355"/>
      <c r="H6" s="154"/>
      <c r="I6" s="348"/>
      <c r="J6" s="349"/>
      <c r="K6" s="354"/>
    </row>
    <row r="7" spans="1:11" ht="12.75" customHeight="1" x14ac:dyDescent="0.2">
      <c r="A7" s="350" t="s">
        <v>77</v>
      </c>
      <c r="B7" s="168" t="s">
        <v>103</v>
      </c>
      <c r="C7" s="175">
        <v>2606</v>
      </c>
      <c r="E7" s="351" t="s">
        <v>77</v>
      </c>
      <c r="F7" s="168" t="s">
        <v>120</v>
      </c>
      <c r="G7" s="175">
        <v>295</v>
      </c>
      <c r="H7" s="154"/>
      <c r="I7" s="162" t="s">
        <v>104</v>
      </c>
      <c r="J7" s="178"/>
      <c r="K7" s="175">
        <v>197</v>
      </c>
    </row>
    <row r="8" spans="1:11" x14ac:dyDescent="0.2">
      <c r="A8" s="350"/>
      <c r="B8" s="168" t="s">
        <v>78</v>
      </c>
      <c r="C8" s="175">
        <v>2395</v>
      </c>
      <c r="E8" s="352"/>
      <c r="F8" s="168" t="s">
        <v>121</v>
      </c>
      <c r="G8" s="192">
        <v>267</v>
      </c>
      <c r="H8" s="154"/>
      <c r="I8" s="168" t="s">
        <v>81</v>
      </c>
      <c r="J8" s="178"/>
      <c r="K8" s="175">
        <v>49</v>
      </c>
    </row>
    <row r="9" spans="1:11" x14ac:dyDescent="0.2">
      <c r="A9" s="162" t="s">
        <v>79</v>
      </c>
      <c r="B9" s="57"/>
      <c r="C9" s="193">
        <v>185</v>
      </c>
      <c r="E9" s="177"/>
      <c r="F9" s="177"/>
      <c r="G9" s="163"/>
      <c r="H9" s="154"/>
      <c r="I9" s="162" t="s">
        <v>82</v>
      </c>
      <c r="J9" s="183"/>
      <c r="K9" s="175">
        <v>10</v>
      </c>
    </row>
    <row r="10" spans="1:11" ht="12.75" customHeight="1" x14ac:dyDescent="0.2">
      <c r="A10" s="342" t="s">
        <v>80</v>
      </c>
      <c r="B10" s="342"/>
      <c r="C10" s="353">
        <v>822</v>
      </c>
      <c r="E10" s="344" t="s">
        <v>80</v>
      </c>
      <c r="F10" s="345"/>
      <c r="G10" s="353">
        <v>13</v>
      </c>
      <c r="H10" s="154"/>
      <c r="I10" s="162" t="s">
        <v>94</v>
      </c>
      <c r="J10" s="184"/>
      <c r="K10" s="195">
        <v>20</v>
      </c>
    </row>
    <row r="11" spans="1:11" ht="19.899999999999999" customHeight="1" x14ac:dyDescent="0.25">
      <c r="A11" s="342"/>
      <c r="B11" s="342"/>
      <c r="C11" s="354"/>
      <c r="E11" s="348"/>
      <c r="F11" s="349"/>
      <c r="G11" s="355"/>
      <c r="H11" s="154"/>
      <c r="I11" s="185"/>
      <c r="J11" s="185"/>
      <c r="K11" s="166"/>
    </row>
    <row r="12" spans="1:11" ht="12.75" customHeight="1" x14ac:dyDescent="0.25">
      <c r="A12" s="338" t="s">
        <v>77</v>
      </c>
      <c r="B12" s="168" t="s">
        <v>103</v>
      </c>
      <c r="C12" s="175">
        <v>274</v>
      </c>
      <c r="E12" s="351"/>
      <c r="F12" s="168"/>
      <c r="G12" s="216" t="s">
        <v>170</v>
      </c>
      <c r="H12" s="154"/>
      <c r="I12" s="240"/>
      <c r="J12" s="240"/>
      <c r="K12" s="166"/>
    </row>
    <row r="13" spans="1:11" ht="14.25" x14ac:dyDescent="0.2">
      <c r="A13" s="338"/>
      <c r="B13" s="168" t="s">
        <v>78</v>
      </c>
      <c r="C13" s="175">
        <v>548</v>
      </c>
      <c r="E13" s="352"/>
      <c r="F13" s="168"/>
      <c r="G13" s="216" t="s">
        <v>170</v>
      </c>
      <c r="H13" s="154"/>
      <c r="I13" s="161" t="s">
        <v>95</v>
      </c>
    </row>
    <row r="14" spans="1:11" ht="12.75" customHeight="1" x14ac:dyDescent="0.2">
      <c r="A14" s="176" t="s">
        <v>81</v>
      </c>
      <c r="B14" s="177"/>
      <c r="C14" s="175">
        <v>162</v>
      </c>
      <c r="E14" s="241" t="s">
        <v>122</v>
      </c>
      <c r="F14" s="178"/>
      <c r="G14" s="175">
        <v>7</v>
      </c>
      <c r="H14" s="154"/>
      <c r="I14" s="344" t="s">
        <v>124</v>
      </c>
      <c r="J14" s="345"/>
      <c r="K14" s="335">
        <v>79</v>
      </c>
    </row>
    <row r="15" spans="1:11" x14ac:dyDescent="0.2">
      <c r="A15" s="168" t="s">
        <v>104</v>
      </c>
      <c r="B15" s="168"/>
      <c r="C15" s="175">
        <v>1081</v>
      </c>
      <c r="E15" s="168" t="s">
        <v>104</v>
      </c>
      <c r="F15" s="178"/>
      <c r="G15" s="175">
        <v>185</v>
      </c>
      <c r="H15" s="154"/>
      <c r="I15" s="346"/>
      <c r="J15" s="347"/>
      <c r="K15" s="336"/>
    </row>
    <row r="16" spans="1:11" x14ac:dyDescent="0.2">
      <c r="A16" s="356" t="s">
        <v>82</v>
      </c>
      <c r="B16" s="357"/>
      <c r="C16" s="193">
        <v>79</v>
      </c>
      <c r="E16" s="168" t="s">
        <v>82</v>
      </c>
      <c r="F16" s="177"/>
      <c r="G16" s="175">
        <v>1</v>
      </c>
      <c r="H16" s="154"/>
      <c r="I16" s="348"/>
      <c r="J16" s="349"/>
      <c r="K16" s="337"/>
    </row>
    <row r="17" spans="1:11" x14ac:dyDescent="0.2">
      <c r="A17" s="168" t="s">
        <v>83</v>
      </c>
      <c r="B17" s="168"/>
      <c r="C17" s="175">
        <v>885</v>
      </c>
      <c r="E17" s="168" t="s">
        <v>83</v>
      </c>
      <c r="F17" s="179"/>
      <c r="G17" s="175">
        <v>112</v>
      </c>
      <c r="H17" s="154"/>
      <c r="I17" s="168" t="s">
        <v>82</v>
      </c>
      <c r="J17" s="168"/>
      <c r="K17" s="266" t="s">
        <v>170</v>
      </c>
    </row>
    <row r="18" spans="1:11" ht="13.5" thickBot="1" x14ac:dyDescent="0.25">
      <c r="A18" s="356" t="s">
        <v>84</v>
      </c>
      <c r="B18" s="357"/>
      <c r="C18" s="194">
        <v>94</v>
      </c>
      <c r="E18" s="168" t="s">
        <v>85</v>
      </c>
      <c r="F18" s="179"/>
      <c r="G18" s="266" t="s">
        <v>170</v>
      </c>
      <c r="H18" s="154"/>
      <c r="I18" s="168" t="s">
        <v>125</v>
      </c>
      <c r="J18" s="168"/>
      <c r="K18" s="193">
        <v>9</v>
      </c>
    </row>
    <row r="19" spans="1:11" x14ac:dyDescent="0.2">
      <c r="I19" s="162" t="s">
        <v>104</v>
      </c>
      <c r="J19" s="178"/>
      <c r="K19" s="175">
        <v>21</v>
      </c>
    </row>
    <row r="21" spans="1:11" s="65" customFormat="1" ht="14.25" x14ac:dyDescent="0.2">
      <c r="A21" s="161" t="s">
        <v>86</v>
      </c>
      <c r="E21" s="161" t="s">
        <v>87</v>
      </c>
      <c r="I21" s="256"/>
      <c r="J21" s="258"/>
      <c r="K21" s="258"/>
    </row>
    <row r="22" spans="1:11" ht="14.25" x14ac:dyDescent="0.2">
      <c r="A22" s="164"/>
      <c r="E22" s="164"/>
      <c r="I22" s="256"/>
      <c r="J22" s="57"/>
      <c r="K22" s="57"/>
    </row>
    <row r="23" spans="1:11" x14ac:dyDescent="0.2">
      <c r="A23" s="342" t="s">
        <v>76</v>
      </c>
      <c r="B23" s="342"/>
      <c r="C23" s="335">
        <v>2312</v>
      </c>
      <c r="D23" s="154"/>
      <c r="E23" s="342" t="s">
        <v>76</v>
      </c>
      <c r="F23" s="342"/>
      <c r="G23" s="335">
        <v>108</v>
      </c>
      <c r="H23" s="154"/>
      <c r="I23" s="339"/>
      <c r="J23" s="339"/>
      <c r="K23" s="57"/>
    </row>
    <row r="24" spans="1:11" ht="28.5" customHeight="1" x14ac:dyDescent="0.25">
      <c r="A24" s="342"/>
      <c r="B24" s="342"/>
      <c r="C24" s="343"/>
      <c r="D24" s="154"/>
      <c r="E24" s="342"/>
      <c r="F24" s="342"/>
      <c r="G24" s="343"/>
      <c r="H24" s="154"/>
      <c r="I24" s="339"/>
      <c r="J24" s="339"/>
      <c r="K24" s="46"/>
    </row>
    <row r="25" spans="1:11" x14ac:dyDescent="0.2">
      <c r="A25" s="180" t="s">
        <v>89</v>
      </c>
      <c r="B25" s="168" t="s">
        <v>90</v>
      </c>
      <c r="C25" s="168">
        <v>259</v>
      </c>
      <c r="D25" s="154"/>
      <c r="E25" s="180" t="s">
        <v>91</v>
      </c>
      <c r="F25" s="168" t="s">
        <v>90</v>
      </c>
      <c r="G25" s="168">
        <v>26</v>
      </c>
      <c r="H25" s="154"/>
      <c r="I25" s="177"/>
      <c r="J25" s="177"/>
      <c r="K25" s="257"/>
    </row>
    <row r="26" spans="1:11" x14ac:dyDescent="0.2">
      <c r="A26" s="181" t="s">
        <v>77</v>
      </c>
      <c r="B26" s="168" t="s">
        <v>92</v>
      </c>
      <c r="C26" s="168">
        <v>1212</v>
      </c>
      <c r="D26" s="154"/>
      <c r="E26" s="181" t="s">
        <v>77</v>
      </c>
      <c r="F26" s="168" t="s">
        <v>92</v>
      </c>
      <c r="G26" s="168">
        <v>58</v>
      </c>
      <c r="H26" s="154"/>
      <c r="I26" s="177"/>
      <c r="J26" s="177"/>
      <c r="K26" s="257"/>
    </row>
    <row r="27" spans="1:11" x14ac:dyDescent="0.2">
      <c r="A27" s="182"/>
      <c r="B27" s="168" t="s">
        <v>93</v>
      </c>
      <c r="C27" s="178">
        <v>841</v>
      </c>
      <c r="D27" s="154"/>
      <c r="E27" s="182"/>
      <c r="F27" s="168" t="s">
        <v>93</v>
      </c>
      <c r="G27" s="178">
        <v>24</v>
      </c>
      <c r="H27" s="154"/>
      <c r="I27" s="177"/>
      <c r="J27" s="177"/>
      <c r="K27" s="257"/>
    </row>
    <row r="28" spans="1:11" ht="12.75" customHeight="1" x14ac:dyDescent="0.2">
      <c r="A28" s="342" t="s">
        <v>80</v>
      </c>
      <c r="B28" s="342"/>
      <c r="C28" s="335">
        <v>671</v>
      </c>
      <c r="D28" s="154"/>
      <c r="E28" s="342" t="s">
        <v>80</v>
      </c>
      <c r="F28" s="342"/>
      <c r="G28" s="335">
        <v>4</v>
      </c>
      <c r="H28" s="154"/>
      <c r="I28" s="177"/>
      <c r="J28" s="185"/>
      <c r="K28" s="259"/>
    </row>
    <row r="29" spans="1:11" ht="27" customHeight="1" x14ac:dyDescent="0.25">
      <c r="A29" s="342"/>
      <c r="B29" s="342"/>
      <c r="C29" s="343"/>
      <c r="D29" s="154"/>
      <c r="E29" s="342"/>
      <c r="F29" s="342"/>
      <c r="G29" s="343"/>
      <c r="H29" s="154"/>
      <c r="I29" s="185"/>
      <c r="J29" s="185"/>
      <c r="K29" s="166"/>
    </row>
    <row r="30" spans="1:11" ht="15.75" x14ac:dyDescent="0.25">
      <c r="A30" s="338" t="s">
        <v>77</v>
      </c>
      <c r="B30" s="168" t="s">
        <v>92</v>
      </c>
      <c r="C30" s="168">
        <v>331</v>
      </c>
      <c r="D30" s="154"/>
      <c r="E30" s="338" t="s">
        <v>77</v>
      </c>
      <c r="F30" s="168" t="s">
        <v>92</v>
      </c>
      <c r="G30" s="168">
        <v>2</v>
      </c>
      <c r="I30" s="240"/>
      <c r="J30" s="240"/>
      <c r="K30" s="166"/>
    </row>
    <row r="31" spans="1:11" ht="24" customHeight="1" x14ac:dyDescent="0.2">
      <c r="A31" s="338"/>
      <c r="B31" s="168" t="s">
        <v>93</v>
      </c>
      <c r="C31" s="168">
        <v>340</v>
      </c>
      <c r="D31" s="154"/>
      <c r="E31" s="338"/>
      <c r="F31" s="168" t="s">
        <v>93</v>
      </c>
      <c r="G31" s="168">
        <v>2</v>
      </c>
      <c r="I31" s="256"/>
      <c r="J31" s="57"/>
      <c r="K31" s="57"/>
    </row>
    <row r="32" spans="1:11" x14ac:dyDescent="0.2">
      <c r="A32" s="167" t="s">
        <v>168</v>
      </c>
      <c r="B32" s="177"/>
      <c r="C32" s="168">
        <v>40</v>
      </c>
      <c r="D32" s="154"/>
      <c r="E32" s="167"/>
      <c r="F32" s="177"/>
      <c r="G32" s="178"/>
      <c r="I32" s="339"/>
      <c r="J32" s="339"/>
      <c r="K32" s="340"/>
    </row>
    <row r="33" spans="1:11" x14ac:dyDescent="0.2">
      <c r="A33" s="168" t="s">
        <v>96</v>
      </c>
      <c r="B33" s="168"/>
      <c r="C33" s="168">
        <v>447</v>
      </c>
      <c r="D33" s="154"/>
      <c r="E33" s="168" t="s">
        <v>96</v>
      </c>
      <c r="F33" s="168"/>
      <c r="G33" s="168">
        <v>80</v>
      </c>
      <c r="I33" s="339"/>
      <c r="J33" s="339"/>
      <c r="K33" s="341"/>
    </row>
    <row r="34" spans="1:11" x14ac:dyDescent="0.2">
      <c r="A34" s="168" t="s">
        <v>97</v>
      </c>
      <c r="B34" s="168"/>
      <c r="C34" s="168">
        <v>80</v>
      </c>
      <c r="D34" s="154"/>
      <c r="E34" s="168" t="s">
        <v>97</v>
      </c>
      <c r="F34" s="168"/>
      <c r="G34" s="168">
        <v>4</v>
      </c>
      <c r="I34" s="339"/>
      <c r="J34" s="339"/>
      <c r="K34" s="341"/>
    </row>
    <row r="35" spans="1:11" ht="13.15" customHeight="1" x14ac:dyDescent="0.2">
      <c r="A35" s="168" t="s">
        <v>82</v>
      </c>
      <c r="B35" s="168"/>
      <c r="C35" s="168">
        <v>46</v>
      </c>
      <c r="D35" s="154"/>
      <c r="E35" s="168" t="s">
        <v>82</v>
      </c>
      <c r="F35" s="168"/>
      <c r="G35" s="168">
        <v>2</v>
      </c>
      <c r="I35" s="177"/>
      <c r="J35" s="177"/>
      <c r="K35" s="257"/>
    </row>
    <row r="36" spans="1:11" x14ac:dyDescent="0.2">
      <c r="A36" s="168" t="s">
        <v>81</v>
      </c>
      <c r="B36" s="168"/>
      <c r="C36" s="168">
        <v>12</v>
      </c>
      <c r="D36" s="154"/>
      <c r="E36" s="168" t="s">
        <v>81</v>
      </c>
      <c r="F36" s="178"/>
      <c r="G36" s="168">
        <v>0</v>
      </c>
      <c r="I36" s="177"/>
      <c r="J36" s="177"/>
      <c r="K36" s="257"/>
    </row>
    <row r="37" spans="1:11" x14ac:dyDescent="0.2">
      <c r="A37" s="186" t="s">
        <v>104</v>
      </c>
      <c r="B37" s="168"/>
      <c r="C37" s="186">
        <v>45</v>
      </c>
      <c r="D37" s="154"/>
      <c r="E37" s="162" t="s">
        <v>104</v>
      </c>
      <c r="F37" s="178"/>
      <c r="G37" s="168">
        <v>26</v>
      </c>
      <c r="I37" s="177"/>
      <c r="J37" s="177"/>
      <c r="K37" s="257"/>
    </row>
    <row r="38" spans="1:11" x14ac:dyDescent="0.2">
      <c r="A38" s="186" t="s">
        <v>167</v>
      </c>
      <c r="B38" s="168"/>
      <c r="C38" s="186">
        <v>9</v>
      </c>
      <c r="E38" s="186" t="s">
        <v>84</v>
      </c>
      <c r="F38" s="168"/>
      <c r="G38" s="186">
        <v>5</v>
      </c>
    </row>
    <row r="39" spans="1:11" ht="14.25" x14ac:dyDescent="0.2">
      <c r="A39" s="186" t="s">
        <v>84</v>
      </c>
      <c r="B39" s="168"/>
      <c r="C39" s="186">
        <v>10</v>
      </c>
      <c r="E39" s="164"/>
    </row>
    <row r="40" spans="1:11" ht="14.25" x14ac:dyDescent="0.2">
      <c r="A40" s="123"/>
      <c r="B40" s="177"/>
      <c r="C40" s="123"/>
      <c r="E40" s="164"/>
    </row>
    <row r="41" spans="1:11" x14ac:dyDescent="0.2">
      <c r="A41" s="169" t="s">
        <v>35</v>
      </c>
    </row>
    <row r="42" spans="1:11" x14ac:dyDescent="0.2">
      <c r="A42" s="69" t="s">
        <v>98</v>
      </c>
    </row>
    <row r="43" spans="1:11" x14ac:dyDescent="0.2">
      <c r="A43" s="16" t="s">
        <v>99</v>
      </c>
    </row>
    <row r="44" spans="1:11" x14ac:dyDescent="0.2">
      <c r="A44" s="16" t="s">
        <v>100</v>
      </c>
    </row>
    <row r="48" spans="1:11" x14ac:dyDescent="0.2">
      <c r="G48" s="34"/>
    </row>
    <row r="49" spans="1:1" x14ac:dyDescent="0.2">
      <c r="A49" t="s">
        <v>29</v>
      </c>
    </row>
  </sheetData>
  <mergeCells count="31">
    <mergeCell ref="K5:K6"/>
    <mergeCell ref="A5:B6"/>
    <mergeCell ref="C5:C6"/>
    <mergeCell ref="E5:F6"/>
    <mergeCell ref="G5:G6"/>
    <mergeCell ref="I5:J6"/>
    <mergeCell ref="G10:G11"/>
    <mergeCell ref="A18:B18"/>
    <mergeCell ref="A23:B24"/>
    <mergeCell ref="C23:C24"/>
    <mergeCell ref="E23:F24"/>
    <mergeCell ref="G23:G24"/>
    <mergeCell ref="A12:A13"/>
    <mergeCell ref="E12:E13"/>
    <mergeCell ref="A16:B16"/>
    <mergeCell ref="A7:A8"/>
    <mergeCell ref="E7:E8"/>
    <mergeCell ref="A10:B11"/>
    <mergeCell ref="C10:C11"/>
    <mergeCell ref="E10:F11"/>
    <mergeCell ref="K14:K16"/>
    <mergeCell ref="A30:A31"/>
    <mergeCell ref="E30:E31"/>
    <mergeCell ref="I32:J34"/>
    <mergeCell ref="K32:K34"/>
    <mergeCell ref="A28:B29"/>
    <mergeCell ref="C28:C29"/>
    <mergeCell ref="E28:F29"/>
    <mergeCell ref="G28:G29"/>
    <mergeCell ref="I23:J24"/>
    <mergeCell ref="I14:J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Sumár</vt:lpstr>
      <vt:lpstr>Materské školy (z V1+V4)</vt:lpstr>
      <vt:lpstr>Základné školy (z V3+V4)</vt:lpstr>
      <vt:lpstr>Stredné školy (z V2)</vt:lpstr>
      <vt:lpstr> Špeciálne školy (v V4+V2)</vt:lpstr>
      <vt:lpstr>Zamestnanci</vt:lpstr>
    </vt:vector>
  </TitlesOfParts>
  <Company>KŠÚ Košice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Miklodová Klaudia</dc:creator>
  <cp:lastModifiedBy>Klaudia Miklodová</cp:lastModifiedBy>
  <cp:lastPrinted>2025-01-08T12:57:38Z</cp:lastPrinted>
  <dcterms:created xsi:type="dcterms:W3CDTF">2010-01-19T14:49:10Z</dcterms:created>
  <dcterms:modified xsi:type="dcterms:W3CDTF">2025-03-04T07:55:27Z</dcterms:modified>
</cp:coreProperties>
</file>